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C:\Users\fukus\Desktop\JUN\図書館\在宅勤務\"/>
    </mc:Choice>
  </mc:AlternateContent>
  <xr:revisionPtr revIDLastSave="0" documentId="8_{2DC45CD4-9262-499D-BE8F-766DA8441F01}" xr6:coauthVersionLast="45" xr6:coauthVersionMax="45" xr10:uidLastSave="{00000000-0000-0000-0000-000000000000}"/>
  <bookViews>
    <workbookView xWindow="855" yWindow="98" windowWidth="16522" windowHeight="9532" xr2:uid="{38A6AA90-BC30-4319-A0C4-323E8BA12DA7}"/>
  </bookViews>
  <sheets>
    <sheet name="Sheet3" sheetId="3" r:id="rId1"/>
    <sheet name="Sheet2" sheetId="2" r:id="rId2"/>
  </sheets>
  <definedNames>
    <definedName name="_xlnm._FilterDatabase" localSheetId="1" hidden="1">Sheet2!$A$1:$Q$1789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7" i="3" l="1"/>
  <c r="E57" i="3"/>
  <c r="F57" i="3"/>
  <c r="G57" i="3"/>
  <c r="H57" i="3"/>
  <c r="I57" i="3"/>
  <c r="J57" i="3"/>
  <c r="K57" i="3"/>
  <c r="L57" i="3"/>
  <c r="M57" i="3"/>
  <c r="N57" i="3"/>
  <c r="O57" i="3"/>
  <c r="P57" i="3"/>
  <c r="Q57" i="3"/>
  <c r="R57" i="3"/>
  <c r="C57" i="3"/>
  <c r="D56" i="3"/>
  <c r="E56" i="3"/>
  <c r="F56" i="3"/>
  <c r="G56" i="3"/>
  <c r="H56" i="3"/>
  <c r="I56" i="3"/>
  <c r="J56" i="3"/>
  <c r="K56" i="3"/>
  <c r="L56" i="3"/>
  <c r="M56" i="3"/>
  <c r="N56" i="3"/>
  <c r="O56" i="3"/>
  <c r="P56" i="3"/>
  <c r="Q56" i="3"/>
  <c r="R56" i="3"/>
  <c r="C56" i="3"/>
  <c r="D55" i="3"/>
  <c r="E55" i="3"/>
  <c r="F55" i="3"/>
  <c r="G55" i="3"/>
  <c r="H55" i="3"/>
  <c r="I55" i="3"/>
  <c r="J55" i="3"/>
  <c r="K55" i="3"/>
  <c r="L55" i="3"/>
  <c r="M55" i="3"/>
  <c r="N55" i="3"/>
  <c r="O55" i="3"/>
  <c r="P55" i="3"/>
  <c r="Q55" i="3"/>
  <c r="R55" i="3"/>
  <c r="C55" i="3"/>
  <c r="D54" i="3"/>
  <c r="E54" i="3"/>
  <c r="F54" i="3"/>
  <c r="G54" i="3"/>
  <c r="H54" i="3"/>
  <c r="I54" i="3"/>
  <c r="J54" i="3"/>
  <c r="K54" i="3"/>
  <c r="L54" i="3"/>
  <c r="M54" i="3"/>
  <c r="N54" i="3"/>
  <c r="O54" i="3"/>
  <c r="P54" i="3"/>
  <c r="Q54" i="3"/>
  <c r="R54" i="3"/>
  <c r="C54" i="3"/>
  <c r="C53" i="3"/>
  <c r="D53" i="3"/>
  <c r="E53" i="3"/>
  <c r="F53" i="3"/>
  <c r="G53" i="3"/>
  <c r="H53" i="3"/>
  <c r="I53" i="3"/>
  <c r="J53" i="3"/>
  <c r="K53" i="3"/>
  <c r="L53" i="3"/>
  <c r="M53" i="3"/>
  <c r="N53" i="3"/>
  <c r="O53" i="3"/>
  <c r="P53" i="3"/>
  <c r="Q53" i="3"/>
  <c r="R53" i="3"/>
  <c r="D52" i="3"/>
  <c r="E52" i="3"/>
  <c r="F52" i="3"/>
  <c r="G52" i="3"/>
  <c r="H52" i="3"/>
  <c r="I52" i="3"/>
  <c r="J52" i="3"/>
  <c r="K52" i="3"/>
  <c r="L52" i="3"/>
  <c r="M52" i="3"/>
  <c r="N52" i="3"/>
  <c r="O52" i="3"/>
  <c r="P52" i="3"/>
  <c r="Q52" i="3"/>
  <c r="R52" i="3"/>
  <c r="C52" i="3"/>
  <c r="D51" i="3"/>
  <c r="E51" i="3"/>
  <c r="F51" i="3"/>
  <c r="G51" i="3"/>
  <c r="H51" i="3"/>
  <c r="I51" i="3"/>
  <c r="J51" i="3"/>
  <c r="K51" i="3"/>
  <c r="L51" i="3"/>
  <c r="M51" i="3"/>
  <c r="N51" i="3"/>
  <c r="O51" i="3"/>
  <c r="P51" i="3"/>
  <c r="Q51" i="3"/>
  <c r="R51" i="3"/>
  <c r="C51" i="3"/>
  <c r="P46" i="3"/>
  <c r="P45" i="3"/>
  <c r="P44" i="3"/>
  <c r="P43" i="3"/>
  <c r="P42" i="3"/>
  <c r="P41" i="3"/>
  <c r="P40" i="3"/>
  <c r="P39" i="3"/>
  <c r="P38" i="3"/>
  <c r="P37" i="3"/>
  <c r="P36" i="3"/>
  <c r="P35" i="3"/>
  <c r="P34" i="3"/>
  <c r="P33" i="3"/>
  <c r="P32" i="3"/>
  <c r="P31" i="3"/>
  <c r="P30" i="3"/>
  <c r="P29" i="3"/>
  <c r="P28" i="3"/>
  <c r="P27" i="3"/>
  <c r="P26" i="3"/>
  <c r="P25" i="3"/>
  <c r="P24" i="3"/>
  <c r="P23" i="3"/>
  <c r="P22" i="3"/>
  <c r="P21" i="3"/>
  <c r="P20" i="3"/>
  <c r="P19" i="3"/>
  <c r="P18" i="3"/>
  <c r="P17" i="3"/>
  <c r="P47" i="3"/>
  <c r="P48" i="3"/>
  <c r="P49" i="3"/>
  <c r="P50" i="3"/>
  <c r="P16" i="3"/>
  <c r="P15" i="3"/>
  <c r="P14" i="3"/>
  <c r="P13" i="3"/>
  <c r="P12" i="3"/>
  <c r="P11" i="3"/>
  <c r="P10" i="3"/>
  <c r="P9" i="3"/>
  <c r="P8" i="3"/>
  <c r="P7" i="3"/>
  <c r="P6" i="3"/>
  <c r="P5" i="3"/>
  <c r="P4" i="3"/>
  <c r="P3" i="3"/>
  <c r="R50" i="3"/>
  <c r="Q50" i="3"/>
  <c r="O50" i="3"/>
  <c r="N50" i="3"/>
  <c r="M50" i="3"/>
  <c r="L50" i="3"/>
  <c r="K50" i="3"/>
  <c r="J50" i="3"/>
  <c r="I50" i="3"/>
  <c r="H50" i="3"/>
  <c r="G50" i="3"/>
  <c r="F50" i="3"/>
  <c r="E50" i="3"/>
  <c r="D50" i="3"/>
  <c r="R49" i="3"/>
  <c r="Q49" i="3"/>
  <c r="O49" i="3"/>
  <c r="N49" i="3"/>
  <c r="M49" i="3"/>
  <c r="L49" i="3"/>
  <c r="K49" i="3"/>
  <c r="J49" i="3"/>
  <c r="I49" i="3"/>
  <c r="H49" i="3"/>
  <c r="G49" i="3"/>
  <c r="F49" i="3"/>
  <c r="E49" i="3"/>
  <c r="D49" i="3"/>
  <c r="R48" i="3"/>
  <c r="Q48" i="3"/>
  <c r="O48" i="3"/>
  <c r="N48" i="3"/>
  <c r="M48" i="3"/>
  <c r="L48" i="3"/>
  <c r="K48" i="3"/>
  <c r="J48" i="3"/>
  <c r="I48" i="3"/>
  <c r="H48" i="3"/>
  <c r="G48" i="3"/>
  <c r="F48" i="3"/>
  <c r="E48" i="3"/>
  <c r="D48" i="3"/>
  <c r="R47" i="3"/>
  <c r="Q47" i="3"/>
  <c r="O47" i="3"/>
  <c r="N47" i="3"/>
  <c r="M47" i="3"/>
  <c r="L47" i="3"/>
  <c r="K47" i="3"/>
  <c r="J47" i="3"/>
  <c r="I47" i="3"/>
  <c r="H47" i="3"/>
  <c r="G47" i="3"/>
  <c r="F47" i="3"/>
  <c r="E47" i="3"/>
  <c r="D47" i="3"/>
  <c r="R46" i="3"/>
  <c r="Q46" i="3"/>
  <c r="O46" i="3"/>
  <c r="N46" i="3"/>
  <c r="M46" i="3"/>
  <c r="L46" i="3"/>
  <c r="K46" i="3"/>
  <c r="J46" i="3"/>
  <c r="I46" i="3"/>
  <c r="H46" i="3"/>
  <c r="G46" i="3"/>
  <c r="F46" i="3"/>
  <c r="E46" i="3"/>
  <c r="D46" i="3"/>
  <c r="R45" i="3"/>
  <c r="Q45" i="3"/>
  <c r="O45" i="3"/>
  <c r="N45" i="3"/>
  <c r="M45" i="3"/>
  <c r="L45" i="3"/>
  <c r="K45" i="3"/>
  <c r="J45" i="3"/>
  <c r="I45" i="3"/>
  <c r="H45" i="3"/>
  <c r="G45" i="3"/>
  <c r="F45" i="3"/>
  <c r="E45" i="3"/>
  <c r="D45" i="3"/>
  <c r="R44" i="3"/>
  <c r="Q44" i="3"/>
  <c r="O44" i="3"/>
  <c r="N44" i="3"/>
  <c r="M44" i="3"/>
  <c r="L44" i="3"/>
  <c r="K44" i="3"/>
  <c r="J44" i="3"/>
  <c r="I44" i="3"/>
  <c r="H44" i="3"/>
  <c r="G44" i="3"/>
  <c r="F44" i="3"/>
  <c r="E44" i="3"/>
  <c r="D44" i="3"/>
  <c r="R43" i="3"/>
  <c r="Q43" i="3"/>
  <c r="O43" i="3"/>
  <c r="N43" i="3"/>
  <c r="M43" i="3"/>
  <c r="L43" i="3"/>
  <c r="K43" i="3"/>
  <c r="J43" i="3"/>
  <c r="I43" i="3"/>
  <c r="H43" i="3"/>
  <c r="G43" i="3"/>
  <c r="F43" i="3"/>
  <c r="E43" i="3"/>
  <c r="D43" i="3"/>
  <c r="R41" i="3"/>
  <c r="Q41" i="3"/>
  <c r="O41" i="3"/>
  <c r="N41" i="3"/>
  <c r="M41" i="3"/>
  <c r="L41" i="3"/>
  <c r="K41" i="3"/>
  <c r="J41" i="3"/>
  <c r="I41" i="3"/>
  <c r="H41" i="3"/>
  <c r="G41" i="3"/>
  <c r="F41" i="3"/>
  <c r="E41" i="3"/>
  <c r="D41" i="3"/>
  <c r="R42" i="3"/>
  <c r="Q42" i="3"/>
  <c r="O42" i="3"/>
  <c r="N42" i="3"/>
  <c r="M42" i="3"/>
  <c r="L42" i="3"/>
  <c r="K42" i="3"/>
  <c r="J42" i="3"/>
  <c r="I42" i="3"/>
  <c r="H42" i="3"/>
  <c r="G42" i="3"/>
  <c r="F42" i="3"/>
  <c r="E42" i="3"/>
  <c r="D42" i="3"/>
  <c r="R40" i="3"/>
  <c r="Q40" i="3"/>
  <c r="O40" i="3"/>
  <c r="N40" i="3"/>
  <c r="M40" i="3"/>
  <c r="L40" i="3"/>
  <c r="K40" i="3"/>
  <c r="J40" i="3"/>
  <c r="I40" i="3"/>
  <c r="H40" i="3"/>
  <c r="G40" i="3"/>
  <c r="F40" i="3"/>
  <c r="D40" i="3"/>
  <c r="E40" i="3"/>
  <c r="R39" i="3"/>
  <c r="Q39" i="3"/>
  <c r="O39" i="3"/>
  <c r="N39" i="3"/>
  <c r="M39" i="3"/>
  <c r="L39" i="3"/>
  <c r="K39" i="3"/>
  <c r="J39" i="3"/>
  <c r="I39" i="3"/>
  <c r="H39" i="3"/>
  <c r="G39" i="3"/>
  <c r="F39" i="3"/>
  <c r="E39" i="3"/>
  <c r="D39" i="3"/>
  <c r="R38" i="3"/>
  <c r="Q38" i="3"/>
  <c r="O38" i="3"/>
  <c r="N38" i="3"/>
  <c r="M38" i="3"/>
  <c r="L38" i="3"/>
  <c r="K38" i="3"/>
  <c r="J38" i="3"/>
  <c r="I38" i="3"/>
  <c r="H38" i="3"/>
  <c r="G38" i="3"/>
  <c r="F38" i="3"/>
  <c r="E38" i="3"/>
  <c r="D38" i="3"/>
  <c r="R37" i="3"/>
  <c r="Q37" i="3"/>
  <c r="O37" i="3"/>
  <c r="N37" i="3"/>
  <c r="M37" i="3"/>
  <c r="L37" i="3"/>
  <c r="K37" i="3"/>
  <c r="J37" i="3"/>
  <c r="I37" i="3"/>
  <c r="H37" i="3"/>
  <c r="G37" i="3"/>
  <c r="F37" i="3"/>
  <c r="E37" i="3"/>
  <c r="D37" i="3"/>
  <c r="R36" i="3"/>
  <c r="Q36" i="3"/>
  <c r="O36" i="3"/>
  <c r="N36" i="3"/>
  <c r="M36" i="3"/>
  <c r="L36" i="3"/>
  <c r="K36" i="3"/>
  <c r="J36" i="3"/>
  <c r="I36" i="3"/>
  <c r="H36" i="3"/>
  <c r="G36" i="3"/>
  <c r="F36" i="3"/>
  <c r="E36" i="3"/>
  <c r="D36" i="3"/>
  <c r="R35" i="3"/>
  <c r="Q35" i="3"/>
  <c r="O35" i="3"/>
  <c r="N35" i="3"/>
  <c r="M35" i="3"/>
  <c r="L35" i="3"/>
  <c r="K35" i="3"/>
  <c r="J35" i="3"/>
  <c r="I35" i="3"/>
  <c r="H35" i="3"/>
  <c r="G35" i="3"/>
  <c r="F35" i="3"/>
  <c r="E35" i="3"/>
  <c r="D35" i="3"/>
  <c r="R34" i="3"/>
  <c r="Q34" i="3"/>
  <c r="O34" i="3"/>
  <c r="N34" i="3"/>
  <c r="M34" i="3"/>
  <c r="L34" i="3"/>
  <c r="K34" i="3"/>
  <c r="J34" i="3"/>
  <c r="I34" i="3"/>
  <c r="H34" i="3"/>
  <c r="G34" i="3"/>
  <c r="F34" i="3"/>
  <c r="E34" i="3"/>
  <c r="D34" i="3"/>
  <c r="R33" i="3"/>
  <c r="Q33" i="3"/>
  <c r="O33" i="3"/>
  <c r="N33" i="3"/>
  <c r="M33" i="3"/>
  <c r="L33" i="3"/>
  <c r="K33" i="3"/>
  <c r="J33" i="3"/>
  <c r="I33" i="3"/>
  <c r="H33" i="3"/>
  <c r="G33" i="3"/>
  <c r="F33" i="3"/>
  <c r="E33" i="3"/>
  <c r="D33" i="3"/>
  <c r="R32" i="3"/>
  <c r="Q32" i="3"/>
  <c r="O32" i="3"/>
  <c r="N32" i="3"/>
  <c r="M32" i="3"/>
  <c r="L32" i="3"/>
  <c r="K32" i="3"/>
  <c r="J32" i="3"/>
  <c r="I32" i="3"/>
  <c r="H32" i="3"/>
  <c r="G32" i="3"/>
  <c r="F32" i="3"/>
  <c r="E32" i="3"/>
  <c r="D32" i="3"/>
  <c r="R30" i="3"/>
  <c r="Q30" i="3"/>
  <c r="O30" i="3"/>
  <c r="N30" i="3"/>
  <c r="M30" i="3"/>
  <c r="L30" i="3"/>
  <c r="K30" i="3"/>
  <c r="J30" i="3"/>
  <c r="I30" i="3"/>
  <c r="H30" i="3"/>
  <c r="G30" i="3"/>
  <c r="F30" i="3"/>
  <c r="E30" i="3"/>
  <c r="D30" i="3"/>
  <c r="R29" i="3"/>
  <c r="Q29" i="3"/>
  <c r="O29" i="3"/>
  <c r="N29" i="3"/>
  <c r="M29" i="3"/>
  <c r="L29" i="3"/>
  <c r="K29" i="3"/>
  <c r="J29" i="3"/>
  <c r="I29" i="3"/>
  <c r="H29" i="3"/>
  <c r="G29" i="3"/>
  <c r="F29" i="3"/>
  <c r="E29" i="3"/>
  <c r="D29" i="3"/>
  <c r="R28" i="3"/>
  <c r="Q28" i="3"/>
  <c r="O28" i="3"/>
  <c r="N28" i="3"/>
  <c r="M28" i="3"/>
  <c r="L28" i="3"/>
  <c r="K28" i="3"/>
  <c r="J28" i="3"/>
  <c r="I28" i="3"/>
  <c r="H28" i="3"/>
  <c r="G28" i="3"/>
  <c r="F28" i="3"/>
  <c r="E28" i="3"/>
  <c r="D28" i="3"/>
  <c r="R31" i="3"/>
  <c r="Q31" i="3"/>
  <c r="O31" i="3"/>
  <c r="N31" i="3"/>
  <c r="M31" i="3"/>
  <c r="L31" i="3"/>
  <c r="K31" i="3"/>
  <c r="J31" i="3"/>
  <c r="I31" i="3"/>
  <c r="H31" i="3"/>
  <c r="G31" i="3"/>
  <c r="F31" i="3"/>
  <c r="E31" i="3"/>
  <c r="D31" i="3"/>
  <c r="R27" i="3"/>
  <c r="Q27" i="3"/>
  <c r="O27" i="3"/>
  <c r="N27" i="3"/>
  <c r="M27" i="3"/>
  <c r="L27" i="3"/>
  <c r="K27" i="3"/>
  <c r="J27" i="3"/>
  <c r="I27" i="3"/>
  <c r="H27" i="3"/>
  <c r="G27" i="3"/>
  <c r="F27" i="3"/>
  <c r="E27" i="3"/>
  <c r="D27" i="3"/>
  <c r="R26" i="3"/>
  <c r="Q26" i="3"/>
  <c r="O26" i="3"/>
  <c r="N26" i="3"/>
  <c r="M26" i="3"/>
  <c r="L26" i="3"/>
  <c r="K26" i="3"/>
  <c r="J26" i="3"/>
  <c r="I26" i="3"/>
  <c r="H26" i="3"/>
  <c r="G26" i="3"/>
  <c r="F26" i="3"/>
  <c r="E26" i="3"/>
  <c r="D26" i="3"/>
  <c r="R25" i="3"/>
  <c r="Q25" i="3"/>
  <c r="O25" i="3"/>
  <c r="N25" i="3"/>
  <c r="M25" i="3"/>
  <c r="L25" i="3"/>
  <c r="K25" i="3"/>
  <c r="J25" i="3"/>
  <c r="I25" i="3"/>
  <c r="H25" i="3"/>
  <c r="G25" i="3"/>
  <c r="F25" i="3"/>
  <c r="E25" i="3"/>
  <c r="D25" i="3"/>
  <c r="R24" i="3"/>
  <c r="Q24" i="3"/>
  <c r="O24" i="3"/>
  <c r="N24" i="3"/>
  <c r="M24" i="3"/>
  <c r="L24" i="3"/>
  <c r="K24" i="3"/>
  <c r="J24" i="3"/>
  <c r="I24" i="3"/>
  <c r="H24" i="3"/>
  <c r="G24" i="3"/>
  <c r="F24" i="3"/>
  <c r="E24" i="3"/>
  <c r="D24" i="3"/>
  <c r="R23" i="3"/>
  <c r="Q23" i="3"/>
  <c r="O23" i="3"/>
  <c r="N23" i="3"/>
  <c r="M23" i="3"/>
  <c r="L23" i="3"/>
  <c r="K23" i="3"/>
  <c r="J23" i="3"/>
  <c r="I23" i="3"/>
  <c r="H23" i="3"/>
  <c r="G23" i="3"/>
  <c r="F23" i="3"/>
  <c r="E23" i="3"/>
  <c r="D23" i="3"/>
  <c r="R22" i="3"/>
  <c r="Q22" i="3"/>
  <c r="O22" i="3"/>
  <c r="N22" i="3"/>
  <c r="M22" i="3"/>
  <c r="L22" i="3"/>
  <c r="K22" i="3"/>
  <c r="J22" i="3"/>
  <c r="I22" i="3"/>
  <c r="H22" i="3"/>
  <c r="G22" i="3"/>
  <c r="F22" i="3"/>
  <c r="E22" i="3"/>
  <c r="D22" i="3"/>
  <c r="R21" i="3"/>
  <c r="Q21" i="3"/>
  <c r="O21" i="3"/>
  <c r="N21" i="3"/>
  <c r="M21" i="3"/>
  <c r="L21" i="3"/>
  <c r="K21" i="3"/>
  <c r="J21" i="3"/>
  <c r="I21" i="3"/>
  <c r="H21" i="3"/>
  <c r="G21" i="3"/>
  <c r="F21" i="3"/>
  <c r="E21" i="3"/>
  <c r="D21" i="3"/>
  <c r="R20" i="3"/>
  <c r="Q20" i="3"/>
  <c r="O20" i="3"/>
  <c r="N20" i="3"/>
  <c r="M20" i="3"/>
  <c r="L20" i="3"/>
  <c r="K20" i="3"/>
  <c r="J20" i="3"/>
  <c r="I20" i="3"/>
  <c r="H20" i="3"/>
  <c r="G20" i="3"/>
  <c r="F20" i="3"/>
  <c r="E20" i="3"/>
  <c r="D20" i="3"/>
  <c r="R19" i="3"/>
  <c r="Q19" i="3"/>
  <c r="O19" i="3"/>
  <c r="N19" i="3"/>
  <c r="M19" i="3"/>
  <c r="L19" i="3"/>
  <c r="K19" i="3"/>
  <c r="J19" i="3"/>
  <c r="I19" i="3"/>
  <c r="H19" i="3"/>
  <c r="G19" i="3"/>
  <c r="F19" i="3"/>
  <c r="E19" i="3"/>
  <c r="D19" i="3"/>
  <c r="F18" i="3"/>
  <c r="F17" i="3"/>
  <c r="F16" i="3"/>
  <c r="F15" i="3"/>
  <c r="F14" i="3"/>
  <c r="F13" i="3"/>
  <c r="F12" i="3"/>
  <c r="F11" i="3"/>
  <c r="F10" i="3"/>
  <c r="F9" i="3"/>
  <c r="F8" i="3"/>
  <c r="F7" i="3"/>
  <c r="F6" i="3"/>
  <c r="F5" i="3"/>
  <c r="F4" i="3"/>
  <c r="F3" i="3"/>
  <c r="R18" i="3"/>
  <c r="Q18" i="3"/>
  <c r="O18" i="3"/>
  <c r="N18" i="3"/>
  <c r="M18" i="3"/>
  <c r="L18" i="3"/>
  <c r="K18" i="3"/>
  <c r="J18" i="3"/>
  <c r="I18" i="3"/>
  <c r="H18" i="3"/>
  <c r="G18" i="3"/>
  <c r="E18" i="3"/>
  <c r="D18" i="3"/>
  <c r="R17" i="3"/>
  <c r="Q17" i="3"/>
  <c r="O17" i="3"/>
  <c r="N17" i="3"/>
  <c r="M17" i="3"/>
  <c r="L17" i="3"/>
  <c r="K17" i="3"/>
  <c r="J17" i="3"/>
  <c r="I17" i="3"/>
  <c r="H17" i="3"/>
  <c r="G17" i="3"/>
  <c r="E17" i="3"/>
  <c r="D17" i="3"/>
  <c r="R16" i="3"/>
  <c r="Q16" i="3"/>
  <c r="O16" i="3"/>
  <c r="N16" i="3"/>
  <c r="M16" i="3"/>
  <c r="L16" i="3"/>
  <c r="K16" i="3"/>
  <c r="J16" i="3"/>
  <c r="I16" i="3"/>
  <c r="H16" i="3"/>
  <c r="G16" i="3"/>
  <c r="E16" i="3"/>
  <c r="D16" i="3"/>
  <c r="R15" i="3"/>
  <c r="Q15" i="3"/>
  <c r="O15" i="3"/>
  <c r="N15" i="3"/>
  <c r="M15" i="3"/>
  <c r="L15" i="3"/>
  <c r="K15" i="3"/>
  <c r="J15" i="3"/>
  <c r="I15" i="3"/>
  <c r="H15" i="3"/>
  <c r="G15" i="3"/>
  <c r="E15" i="3"/>
  <c r="D15" i="3"/>
  <c r="R14" i="3"/>
  <c r="Q14" i="3"/>
  <c r="O14" i="3"/>
  <c r="N14" i="3"/>
  <c r="M14" i="3"/>
  <c r="L14" i="3"/>
  <c r="K14" i="3"/>
  <c r="J14" i="3"/>
  <c r="I14" i="3"/>
  <c r="H14" i="3"/>
  <c r="G14" i="3"/>
  <c r="E14" i="3"/>
  <c r="D14" i="3"/>
  <c r="H13" i="3"/>
  <c r="H12" i="3"/>
  <c r="H11" i="3"/>
  <c r="H10" i="3"/>
  <c r="H9" i="3"/>
  <c r="H8" i="3"/>
  <c r="H7" i="3"/>
  <c r="H6" i="3"/>
  <c r="H5" i="3"/>
  <c r="H4" i="3"/>
  <c r="R13" i="3"/>
  <c r="Q13" i="3"/>
  <c r="O13" i="3"/>
  <c r="N13" i="3"/>
  <c r="M13" i="3"/>
  <c r="L13" i="3"/>
  <c r="K13" i="3"/>
  <c r="J13" i="3"/>
  <c r="I13" i="3"/>
  <c r="G13" i="3"/>
  <c r="E13" i="3"/>
  <c r="D13" i="3"/>
  <c r="R12" i="3"/>
  <c r="Q12" i="3"/>
  <c r="O12" i="3"/>
  <c r="N12" i="3"/>
  <c r="M12" i="3"/>
  <c r="L12" i="3"/>
  <c r="K12" i="3"/>
  <c r="J12" i="3"/>
  <c r="I12" i="3"/>
  <c r="G12" i="3"/>
  <c r="E12" i="3"/>
  <c r="D12" i="3"/>
  <c r="R11" i="3"/>
  <c r="Q11" i="3"/>
  <c r="O11" i="3"/>
  <c r="N11" i="3"/>
  <c r="M11" i="3"/>
  <c r="L11" i="3"/>
  <c r="K11" i="3"/>
  <c r="J11" i="3"/>
  <c r="I11" i="3"/>
  <c r="G11" i="3"/>
  <c r="E11" i="3"/>
  <c r="D11" i="3"/>
  <c r="R10" i="3"/>
  <c r="Q10" i="3"/>
  <c r="O10" i="3"/>
  <c r="N10" i="3"/>
  <c r="M10" i="3"/>
  <c r="L10" i="3"/>
  <c r="K10" i="3"/>
  <c r="J10" i="3"/>
  <c r="I10" i="3"/>
  <c r="G10" i="3"/>
  <c r="E10" i="3"/>
  <c r="D10" i="3"/>
  <c r="R9" i="3"/>
  <c r="Q9" i="3"/>
  <c r="O9" i="3"/>
  <c r="N9" i="3"/>
  <c r="M9" i="3"/>
  <c r="L9" i="3"/>
  <c r="K9" i="3"/>
  <c r="J9" i="3"/>
  <c r="I9" i="3"/>
  <c r="G9" i="3"/>
  <c r="E9" i="3"/>
  <c r="D9" i="3"/>
  <c r="R8" i="3"/>
  <c r="Q8" i="3"/>
  <c r="O8" i="3"/>
  <c r="N8" i="3"/>
  <c r="M8" i="3"/>
  <c r="L8" i="3"/>
  <c r="K8" i="3"/>
  <c r="J8" i="3"/>
  <c r="I8" i="3"/>
  <c r="G8" i="3"/>
  <c r="E8" i="3"/>
  <c r="D8" i="3"/>
  <c r="R7" i="3"/>
  <c r="Q7" i="3"/>
  <c r="O7" i="3"/>
  <c r="N7" i="3"/>
  <c r="M7" i="3"/>
  <c r="L7" i="3"/>
  <c r="K7" i="3"/>
  <c r="J7" i="3"/>
  <c r="I7" i="3"/>
  <c r="G7" i="3"/>
  <c r="E7" i="3"/>
  <c r="D7" i="3"/>
  <c r="R6" i="3"/>
  <c r="Q6" i="3"/>
  <c r="O6" i="3"/>
  <c r="N6" i="3"/>
  <c r="M6" i="3"/>
  <c r="L6" i="3"/>
  <c r="K6" i="3"/>
  <c r="J6" i="3"/>
  <c r="I6" i="3"/>
  <c r="G6" i="3"/>
  <c r="E6" i="3"/>
  <c r="D6" i="3"/>
  <c r="R5" i="3"/>
  <c r="Q5" i="3"/>
  <c r="O5" i="3"/>
  <c r="N5" i="3"/>
  <c r="H3" i="3"/>
  <c r="M5" i="3"/>
  <c r="L5" i="3"/>
  <c r="K5" i="3"/>
  <c r="J5" i="3"/>
  <c r="I5" i="3"/>
  <c r="G5" i="3"/>
  <c r="E5" i="3"/>
  <c r="D5" i="3"/>
  <c r="R4" i="3"/>
  <c r="Q4" i="3"/>
  <c r="O4" i="3"/>
  <c r="N4" i="3"/>
  <c r="M4" i="3"/>
  <c r="L4" i="3"/>
  <c r="K4" i="3"/>
  <c r="J4" i="3"/>
  <c r="I4" i="3"/>
  <c r="G4" i="3"/>
  <c r="E4" i="3"/>
  <c r="D4" i="3"/>
  <c r="G3" i="3"/>
  <c r="R3" i="3"/>
  <c r="Q3" i="3"/>
  <c r="O3" i="3"/>
  <c r="N3" i="3"/>
  <c r="L3" i="3"/>
  <c r="E3" i="3"/>
  <c r="D3" i="3"/>
  <c r="M3" i="3"/>
  <c r="K3" i="3"/>
  <c r="J3" i="3"/>
  <c r="I3" i="3"/>
  <c r="G1553" i="2"/>
  <c r="Q1527" i="2"/>
  <c r="Q1523" i="2"/>
  <c r="Q1522" i="2"/>
  <c r="Q1521" i="2"/>
  <c r="Q1520" i="2"/>
  <c r="G1520" i="2"/>
  <c r="Q1519" i="2"/>
  <c r="Q1518" i="2"/>
  <c r="Q1517" i="2"/>
  <c r="Q1516" i="2"/>
  <c r="Q1514" i="2"/>
  <c r="Q1513" i="2"/>
  <c r="Q1512" i="2"/>
  <c r="Q1510" i="2"/>
</calcChain>
</file>

<file path=xl/sharedStrings.xml><?xml version="1.0" encoding="utf-8"?>
<sst xmlns="http://schemas.openxmlformats.org/spreadsheetml/2006/main" count="23342" uniqueCount="10173">
  <si>
    <t>基礎自治体</t>
  </si>
  <si>
    <t>北海道</t>
  </si>
  <si>
    <t>札幌市</t>
  </si>
  <si>
    <t>○</t>
  </si>
  <si>
    <t>Hokkaido_Sapporo</t>
  </si>
  <si>
    <t>http://www.city.sapporo.jp/toshokan/</t>
  </si>
  <si>
    <t>（2020年4月24日（金曜日）追記）大通カウンター受取の予約資料については、取置スペースを大幅に超過する数の予約が入っているため、再開後も準備までに時間がかかります。通常数日で受取できる資料でも、最大で2か月程度かかる見込みのため、緊急対応として、受取館「大通」で「予約回送中」の予約資料に限り、受取館変更の受付をいたします。（2020年5月1日（金曜日）追記） 図書施設の休館期間を5月10日（日曜日）まで延長いたします。</t>
  </si>
  <si>
    <t>休館</t>
  </si>
  <si>
    <t>通常通り</t>
  </si>
  <si>
    <t>電子リソースの推奨</t>
  </si>
  <si>
    <t>https://web.archive.org/web/20200505001616/http://www.city.sapporo.jp/toshokan/202004_libclosed.html</t>
  </si>
  <si>
    <t>種別</t>
  </si>
  <si>
    <t>市町村コード</t>
  </si>
  <si>
    <t>都道府県</t>
  </si>
  <si>
    <t>市町村</t>
  </si>
  <si>
    <t>調査対象</t>
  </si>
  <si>
    <t>システムID</t>
  </si>
  <si>
    <t>URL</t>
  </si>
  <si>
    <t>確認日</t>
  </si>
  <si>
    <t>最終作業者</t>
  </si>
  <si>
    <t>メモ</t>
  </si>
  <si>
    <t>図書館の表現</t>
  </si>
  <si>
    <t>休館開始日</t>
  </si>
  <si>
    <t>休館終了日</t>
  </si>
  <si>
    <t>ウェブサイト</t>
  </si>
  <si>
    <t>蔵書検索</t>
  </si>
  <si>
    <t>継続するサービス</t>
  </si>
  <si>
    <t>アーカイブURL</t>
  </si>
  <si>
    <t>Hokkaido_Pref</t>
  </si>
  <si>
    <t>http://www.library.pref.hokkaido.jp</t>
  </si>
  <si>
    <t>5/2付けのニュースで休館延長日が5/10に。その後、5/15に再延長のお知らせを出した模様。</t>
  </si>
  <si>
    <t>https://web.archive.org/web/20200504235235/http://www.library.pref.hokkaido.jp/</t>
  </si>
  <si>
    <t>函館市</t>
  </si>
  <si>
    <t>Hokkaido_Hakodate</t>
  </si>
  <si>
    <t>http://hakodate-lib.jp/</t>
  </si>
  <si>
    <t>（5/1付）臨時休館は５月１０日（日）まで延長いたしました。５月１０日（日）以降につきましては、今後の状況変化を踏まえ５月７日（木）に改めてお知らせいたします。https://archive.is/dFWg2 でもアーカイブ</t>
  </si>
  <si>
    <t>臨時休館</t>
  </si>
  <si>
    <t>レファレンス</t>
  </si>
  <si>
    <t>https://web.archive.org/web/20200505002048/https://hakodate-lib.jp/whatsnew/%e5%9b%b3%e6%9b%b8%e9%a4%a8%e8%87%a8%e6%99%82%e4%bc%91%e9%a4%a8%e3%81%ae%e3%81%8a%e7%9f%a5%e3%82%89%e3%81%9b-2.html</t>
  </si>
  <si>
    <t>北見市</t>
  </si>
  <si>
    <t>Hokkaido_Kitami</t>
  </si>
  <si>
    <t>https://lib.city.kitami.lg.jp/</t>
  </si>
  <si>
    <t>5/15まで延長（5/5更新）・休館期間中（令和2年4月21日～5月6日）に限り、北見市民で利用者未登録の方でも電話において電子分室の新規登録を受付しています。</t>
  </si>
  <si>
    <t>https://web.archive.org/web/20200506032829/http://www.city.kitami.lg.jp/docs/2020050500013/</t>
  </si>
  <si>
    <t>名寄市</t>
  </si>
  <si>
    <t>Hokkaido_Nayoro</t>
  </si>
  <si>
    <t>http://www.city.nayoro.lg.jp/section/library/</t>
  </si>
  <si>
    <t>予約受取</t>
  </si>
  <si>
    <t>https://web.archive.org/web/20200505023759/http://www.city.nayoro.lg.jp/section/library/prkeql0000026j2v.html</t>
  </si>
  <si>
    <t>根室市</t>
  </si>
  <si>
    <t>Hokkaido_Nemuro</t>
  </si>
  <si>
    <t>http://www.lib-nemuro.jp/</t>
  </si>
  <si>
    <t>根室市在住の方、希望の本若しくはセット本を電話もしくはFAXで１人１０冊まで申込、本は図書館で消毒して宅配。貸出中の本がある場合は回収も。</t>
  </si>
  <si>
    <t>セット貸出, 郵便貸出・宅配</t>
  </si>
  <si>
    <t>https://web.archive.org/web/20200505025656/https://www.lib-nemuro.jp/osirase.html</t>
  </si>
  <si>
    <t>歌志内市</t>
  </si>
  <si>
    <t>Hokkaido_Utashinai</t>
  </si>
  <si>
    <t>http://utashinai-library.ec-site.net/</t>
  </si>
  <si>
    <t>※臨時休館中は、市内への本の宅配サービスのみ、受け付けております。 　　</t>
  </si>
  <si>
    <t>郵便貸出・宅配</t>
  </si>
  <si>
    <t>https://web.archive.org/web/20200505031702/http://utashinai-library.ec-site.net/annai.html</t>
  </si>
  <si>
    <t>富良野市</t>
  </si>
  <si>
    <t>Hokkaido_Furano</t>
  </si>
  <si>
    <t>http://www.city.furano.hokkaido.jp/bunya/toshokan/</t>
  </si>
  <si>
    <t>（5/5付）5/15まで臨時休館延長</t>
  </si>
  <si>
    <t>https://web.archive.org/web/20200506034155/http://www.city.furano.hokkaido.jp/docs/2020050500020/</t>
  </si>
  <si>
    <t>石狩市</t>
  </si>
  <si>
    <t>Hokkaido_Ishikari</t>
  </si>
  <si>
    <t>https://www.ishikari-lib-unet.ocn.ne.jp/index.asp</t>
  </si>
  <si>
    <t>石狩市民図書館は、5月7日に開館する予定でしたが、新型コロナウイルスの感染拡大防止措置として臨時休館を当面の間、延長させていただきます。</t>
  </si>
  <si>
    <t>https://web.archive.org/web/20200505033907/https://www.ishikari-lib-unet.ocn.ne.jp/html/new_korona_20200501.html</t>
  </si>
  <si>
    <t>八雲町</t>
  </si>
  <si>
    <t>Hokkaido_Yakumo</t>
  </si>
  <si>
    <t>http://www.town.yakumo.lg.jp/modules/library/</t>
  </si>
  <si>
    <t>（5/1付）図書館では5月7日（木曜日）午前10時から、予約本の受け渡しのみご利用いただけます。休館は「緊急事態宣言終了まで」とある（https://web.archive.org/web/20200506040705/https://www.town.yakumo.lg.jp/uploaded/attachment/9165.pdf）</t>
  </si>
  <si>
    <t>https://web.archive.org/save/https://www.town.yakumo.lg.jp/site/yakumo-library/tosyokanriyo200507.html</t>
  </si>
  <si>
    <t>奥尻町</t>
  </si>
  <si>
    <t>×</t>
  </si>
  <si>
    <t>http://www.town.okushiri.lg.jp/hotnews/detail/00003686.html</t>
  </si>
  <si>
    <t>（4/17付）※図書の貸し出しは可能な範囲で電話にて対応いたします。</t>
  </si>
  <si>
    <t>－</t>
  </si>
  <si>
    <t>https://web.archive.org/web/20200505050611/http://www.town.okushiri.lg.jp/hotnews/detail/00003686.html</t>
  </si>
  <si>
    <t>今金町</t>
  </si>
  <si>
    <t>https://www.town.imakane.lg.jp/edu/shisetsu/post_28.html</t>
  </si>
  <si>
    <t>（4/17付）町のサイトのトップで休館情報を掲載</t>
  </si>
  <si>
    <t>https://web.archive.org/web/20200505051033/https://www.town.imakane.lg.jp/gyousei/</t>
  </si>
  <si>
    <t>蘭越町</t>
  </si>
  <si>
    <t>Hokkaido_Rankoshi</t>
  </si>
  <si>
    <t>http://lib-eye.net/rankoshi/</t>
  </si>
  <si>
    <t>（5/1付）大まかな希望図書のリクエストにも対応、「レッツ！楽しくステイホーム！」のキャッチあり</t>
  </si>
  <si>
    <t>https://web.archive.org/web/20200505053238/http://lib-eye.net/rankoshi/info_detail?id=88&amp;page=1</t>
  </si>
  <si>
    <t>京極町</t>
  </si>
  <si>
    <t>Hokkaido_Kyogoku</t>
  </si>
  <si>
    <t>http://www.town-kyogoku.jp/kyouiku-bunka/learn_sports/shisetsu/yugakukan/851/</t>
  </si>
  <si>
    <t>（5/5付）5/31まで休館延長。町民に限り予約受取、前もって申込した希望図書の貸出</t>
  </si>
  <si>
    <t>https://web.archive.org/web/20200506042847/http://lib-kyogoku.jp/2020/05/200505/</t>
  </si>
  <si>
    <t>不明（休館中）</t>
  </si>
  <si>
    <t>未定</t>
  </si>
  <si>
    <t>南幌町</t>
  </si>
  <si>
    <t>Hokkaido_Nanporo</t>
  </si>
  <si>
    <t>http://www.town.nanporo.hokkaido.jp/sisetuannai/toshositu/</t>
  </si>
  <si>
    <t>５月１０日（日）まで休館期間を延長</t>
  </si>
  <si>
    <t>https://web.archive.org/web/20200505050138/http://www.town.nanporo.hokkaido.jp/sisetuannai/toshositu/</t>
  </si>
  <si>
    <t>奈井江町</t>
  </si>
  <si>
    <t>Hokkaido_Naie</t>
  </si>
  <si>
    <t>http://www.town.naie.hokkaido.jp/bunka/bunka/shakyo/Tosho/</t>
  </si>
  <si>
    <t>予約受付のみ。</t>
  </si>
  <si>
    <t>https://web.archive.org/web/20200505050831/http://www.town.naie.hokkaido.jp/file/contents/1293/14806/020425corona_sisetsu3.pdf</t>
  </si>
  <si>
    <t>栗山町</t>
  </si>
  <si>
    <t>Hokkaido_Kuriyama</t>
  </si>
  <si>
    <t>https://library.town.kuriyama.hokkaido.jp/</t>
  </si>
  <si>
    <t>公共施設の「休館」を 5 月 31 日（日）まで延長、図書館宅配サービス「大人もにこにこツバメ便はいぱー！」受付期間：4月18日（土）～5月2日（土）。郵送宅配サービス（https://web.archive.org/web/20200505052926/http://www.town.kuriyama.hokkaido.jp/docs/2020040700010/）</t>
  </si>
  <si>
    <t>https://web.archive.org/web/20200506035605/http://www.town.kuriyama.hokkaido.jp/docs/2020050500013/files/corona.pdf</t>
  </si>
  <si>
    <t>利用休止</t>
  </si>
  <si>
    <t>秩父別町</t>
  </si>
  <si>
    <t>https://www.town.chippubetsu.hokkaido.jp/category/detail.html?category=parenting&amp;content=216</t>
  </si>
  <si>
    <t>5月31日まで図書の貸し出しのみの利用とします(5/6現在）</t>
  </si>
  <si>
    <t>https://web.archive.org/web/20200505054849/https://www.town.chippubetsu.hokkaido.jp/common/img/news/news_20200505_104532.pdf</t>
  </si>
  <si>
    <t>沼田町</t>
  </si>
  <si>
    <t>Hokkaido_Numata</t>
  </si>
  <si>
    <t>http://www.town.numata.hokkaido.jp/section/library/</t>
  </si>
  <si>
    <t>平日10:00～18:00、土日祝9:30～17:00で貸出返却のみ</t>
  </si>
  <si>
    <t>https://web.archive.org/web/20200505062200/https://www.town.numata.hokkaido.jp/section/hoken/h0opp2000000azad.html</t>
  </si>
  <si>
    <t>東神楽町</t>
  </si>
  <si>
    <t>Hokkaido_Higashikagura</t>
  </si>
  <si>
    <t>https://www.town.higashikagura.lg.jp/docs/170.html</t>
  </si>
  <si>
    <t>4月26日 日曜日から当面の間休館（4月23日 木曜日、24日 金曜日、25日 土曜日は一人20冊を上限として貸出）</t>
  </si>
  <si>
    <t>貸出冊数制限の緩和</t>
  </si>
  <si>
    <t>https://web.archive.org/web/20200505062900/https://www.town.higashikagura.lg.jp/docs/11474.html</t>
  </si>
  <si>
    <t>閉鎖</t>
  </si>
  <si>
    <t>上川町</t>
  </si>
  <si>
    <t>Hokkaido_Kamikawa</t>
  </si>
  <si>
    <t>http://www.library-town-kamikawa.jp/</t>
  </si>
  <si>
    <t>緊急事態宣言が延長になる場合、引き続き臨時休室となりますが、町民の方に電話申し込みによる貸し出しを行います（5/1更新）。</t>
  </si>
  <si>
    <t>臨時休室</t>
  </si>
  <si>
    <t>https://web.archive.org/web/20200505063914/http://www.library-town-kamikawa.jp/</t>
  </si>
  <si>
    <t>下川町</t>
  </si>
  <si>
    <t>Hokkaido_Shimokawa</t>
  </si>
  <si>
    <t>https://ilisod001.apsel.jp/lib-shimokawa/wopc/pc/pages/TopPage.jsp</t>
  </si>
  <si>
    <t>《利用にあたって》・うがい、手洗いの徹底、マスクの着用。・町民のみ利用可。・町外在住者(町内に在勤・在学を含む）の利用不可。・過去14日以内の道外及び札幌市へ往来した方の利用不可。4月22日(水）～5月10日(日）尚：4月29日、5月3日～6日は祝日のため休室。</t>
  </si>
  <si>
    <t>開館（開館時間の短縮、市内在住者・在勤・在学に限定）</t>
  </si>
  <si>
    <t>http://archive.is/0H7UQ</t>
  </si>
  <si>
    <t>増毛町</t>
  </si>
  <si>
    <t>元陣屋（図書貸出業務は実施）</t>
  </si>
  <si>
    <t>https://web.archive.org/web/20200505072812/https://www.town.mashike.hokkaido.jp/division/hukusikousei/newsroom/detail_1582941616.html</t>
  </si>
  <si>
    <t>小平町</t>
  </si>
  <si>
    <t>Hokkaido_Obira</t>
  </si>
  <si>
    <t>http://www.lib-finder.net/obira/servlet/Index?findtype=1</t>
  </si>
  <si>
    <t>利用可能な業務：図書の貸出・返却、利用制限の内容：18歳未満の方のご利用の自粛、長時間の閲覧</t>
  </si>
  <si>
    <t>開館（高校生以下の入館制限）</t>
  </si>
  <si>
    <t>https://web.archive.org/web/20200505073421/http://www.town.obira.hokkaido.jp/hotnews/detail/00002841.html</t>
  </si>
  <si>
    <t>苫前町</t>
  </si>
  <si>
    <t>5月15日（金曜日）まで社会教育施設の利用休止を延長、苫前町公民館図書室・役場図書コーナーも5月7日（木曜日）から5月15日（金曜日）まで利用できないが、町民を対象に電話等の予約による貸し出しのみ対応（5/5更新）</t>
  </si>
  <si>
    <t>https://web.archive.org/web/20200505073701/http://www.town.tomamae.lg.jp/section/kyoiku/shakaikyoiku/t55cub0000000tbg.html</t>
  </si>
  <si>
    <t>羽幌町</t>
  </si>
  <si>
    <t>Hokkaido_Haboro</t>
  </si>
  <si>
    <t>http://www.town.haboro.lg.jp/shisetsu/culture/library.html</t>
  </si>
  <si>
    <t>図書室ではリクエストをいただいた本に限り貸出を行います。</t>
  </si>
  <si>
    <t>https://web.archive.org/web/20200505074206/http://www.town.haboro.lg.jp/news/R2_news/files/20200505kyuukan.pdf</t>
  </si>
  <si>
    <t>天塩町</t>
  </si>
  <si>
    <t>天塩町社会福祉会館図書室あり（https://web.archive.org/web/20200505075152/http://www.teshiotown.hokkaido.jp/?page_id=616）。天塩町電子図書館あり（https://web.archive.org/web/20200505075458/http://www.teshiotown.hokkaido.jp/?page_id=17181）。図書室は開放しておりますが、高校生以下のご利用はご遠慮願います。一般の方におかれましても、手洗いや咳エチケットを徹底していただき、風邪の症状がある場合は利用をご遠慮願います。</t>
  </si>
  <si>
    <t>https://web.archive.org/web/20200505075622/http://www.teshiotown.hokkaido.jp/?p=18541</t>
  </si>
  <si>
    <t>別理由による休館</t>
  </si>
  <si>
    <t>豊富町</t>
  </si>
  <si>
    <t>Hokkaido_Toyotomi</t>
  </si>
  <si>
    <t>http://www.town.toyotomi.hokkaido.jp/section/kyouikuiinkai/a7cug600000002g7.html</t>
  </si>
  <si>
    <t>図書館が入る施設「ふらっと★きた」が臨時休館</t>
  </si>
  <si>
    <t>https://web.archive.org/web/20200505082103/https://www.town.toyotomi.hokkaido.jp/section/chominka/ufvuj50000001aqf.html</t>
  </si>
  <si>
    <t>幌延町</t>
  </si>
  <si>
    <t>Hokkaido_Horonobe</t>
  </si>
  <si>
    <t>http://www.town.horonobe.hokkaido.jp/www4/section/edu/lib/le009f00000036an.html</t>
  </si>
  <si>
    <t>新型コロナウィルスの影響により、生涯学習センターは5月6日（水）まで休館としておりましたが、5月10日（日）まで延長して休館することにより、図書の貸出、返却業務については、次のとおり延長して実施いたします。</t>
  </si>
  <si>
    <t>https://web.archive.org/web/20200505062452/https://www.town.horonobe.lg.jp/www4/section/edu/lib/le009f00000036an.html</t>
  </si>
  <si>
    <t>斜里町</t>
  </si>
  <si>
    <t>Hokkaido_Shari</t>
  </si>
  <si>
    <t>https://www.town.shari.hokkaido.jp/05institution/10kyouiku_bunka/catetemp3_institution/2017-0129-1216-46.html</t>
  </si>
  <si>
    <t>5/2付けで開館延長のお知らせあり。「おうちで読書」臨時配本サービス（https://www.town.shari.hokkaido.jp/05institution/10kyouiku_bunka/catetemp3_institution/2020-0421-1538-47.html）</t>
  </si>
  <si>
    <t>https://web.archive.org/web/20200505063946/https://www.town.shari.hokkaido.jp/05institution/10kyouiku_bunka/catetemp3_institution/2020-0421-1538-47.html</t>
  </si>
  <si>
    <t>訓子府町</t>
  </si>
  <si>
    <t>Hokkaido_Kunneppu</t>
  </si>
  <si>
    <t>http://www.town.kunneppu.hokkaido.jp/library/</t>
  </si>
  <si>
    <t>（5/2付）【スポセン臨時休館】新型コロナウイルス感染拡大防止のため、５月10日（日）まで臨時休館期間を延長いたします。ご利用の皆さまにはご不便をおかけしますが、ご理解とご協力をお願いいたします。https://twitter.com/kun_tosyo/status/1256394217716236290 ; えほんセットの宅配（https://www.town.kunneppu.hokkaido.jp/library/osirase/ehon_takuhai.html）</t>
  </si>
  <si>
    <t>https://web.archive.org/web/20200505070016/https://twitter.com/kun_tosyo/status/1256394217716236290</t>
  </si>
  <si>
    <t>佐呂間町</t>
  </si>
  <si>
    <t>Hokkaido_Saroma</t>
  </si>
  <si>
    <t>http://www.town.saroma.hokkaido.jp/shisetsu/library/</t>
  </si>
  <si>
    <t>臨時休館中貸出サービス「おうちで読もう」の特設ページあり（https://web.archive.org/web/20200505070642/http://www.town.saroma.hokkaido.jp/shisetsu/library/ouchi.html）</t>
  </si>
  <si>
    <t>https://web.archive.org/web/20200506041716/https://www.town.saroma.hokkaido.jp/virus/2020-0420-1905-9.html</t>
  </si>
  <si>
    <t>興部町</t>
  </si>
  <si>
    <t>Hokkaido_Okoppe</t>
  </si>
  <si>
    <t>https://www.town.okoppe.lg.jp/library/index.html</t>
  </si>
  <si>
    <t>http://archive.today/2020.05.06-042016/https://www.town.okoppe.lg.jp/cms/section/soumu/dqmhln0000001pzg.html</t>
  </si>
  <si>
    <t>閉館</t>
  </si>
  <si>
    <t>大空町</t>
  </si>
  <si>
    <t>Hokkaido_Ohzora</t>
  </si>
  <si>
    <t>http://www.library.town.ozora.hokkaido.jp/library/opac/</t>
  </si>
  <si>
    <t>新型コロナウィルス感染拡大防止対策のため４月２０日（月）～５月１０日（日）まで図書館へ入館はできません。図書館は休館していますが、事前に電話で借りる本の予約をしてから図書館で受け取る方法で貸出を行いますので、お問い合わせください。 http://www.town.ozora.hokkaido.jp/docs/2020022800011/　４月２０日（月）～５月１０日（日）まで　OPACに記載あり</t>
  </si>
  <si>
    <t>https://web.archive.org/web/20200505073105/https://ilisod001.apsel.jp/ozoralib/wopc/pc/pages/TopPage.jsp</t>
  </si>
  <si>
    <t>白老町</t>
  </si>
  <si>
    <t>Hokkaido_Shiraoi</t>
  </si>
  <si>
    <t>http://www.town.shiraoi.hokkaido.jp/bunya/tosyokan/</t>
  </si>
  <si>
    <t>閉館　４月２０日（月）～５月１１日（月）　http://www.town.shiraoi.hokkaido.jp/docs/2020030300077/　（4/17付）図書館は、新型コロナウイルス感染拡大防止のため臨時休館 となりますが、４月２１日（火）より、事前にご予約いただいた図書に限り貸出を いたします 。</t>
  </si>
  <si>
    <t>https://web.archive.org/web/20200505074948/http://www.lib-eye.net/shiraoi/servlet/NewsInfo?findtype=1&amp;pagetype=TOP</t>
  </si>
  <si>
    <t>厚真町</t>
  </si>
  <si>
    <t>Hokkaido_Atsuma</t>
  </si>
  <si>
    <t>http://www.town.atsuma.lg.jp/office/reception/environment/facility/tosho/</t>
  </si>
  <si>
    <t>不特定多数の人・図書への接触を避けるため、閲覧室内(書架が並んでいる部屋)への立入を制限し、ロビーで貸出を行います。図書利用者カードを登録している方へ事前申し込みによる貸し出しを行います。蔵書検索ページから検索し、下記のいずれかの方法で申し込んでください。事前に資料を用意します。</t>
  </si>
  <si>
    <t>閲覧室内への立ち入り制限</t>
  </si>
  <si>
    <t>https://web.archive.org/web/20200505075224/http://www.town.atsuma.lg.jp/office/reception/environment/facility/tosho/corona/</t>
  </si>
  <si>
    <t>安平町</t>
  </si>
  <si>
    <t>Hokkaido_Abira</t>
  </si>
  <si>
    <t>http://www.town.abira.lg.jp/kosodate/kosodate-guide/sonota-shisetsu/242</t>
  </si>
  <si>
    <t>公民館図書室。（5/1付）町のサイト更新（https://www.town.abira.lg.jp/oshirase/1/11839）</t>
  </si>
  <si>
    <t>https://web.archive.org/web/20200505080206/https://www.town.abira.lg.jp/oshirase/1/11839</t>
  </si>
  <si>
    <t>むかわ町</t>
  </si>
  <si>
    <t>Hokkaido_Mukawa</t>
  </si>
  <si>
    <t>http://www.town.mukawa.lg.jp/2031.htm</t>
  </si>
  <si>
    <t>図書館では、新型コロナウィルス予防について情報を掲示しています。希望に応じて本の宅配や、セット貸出もしています。CD・DVD・デイジー図書の貸出します。希望があれば、ポータブル再生機もセットで貸出します。「おうちライブラリー」として家族単位での貸出も可能です。</t>
  </si>
  <si>
    <t>https://web.archive.org/web/20200505081147/http://www.town.mukawa.lg.jp/2744.htm</t>
  </si>
  <si>
    <t>日高町</t>
  </si>
  <si>
    <t>平取町</t>
  </si>
  <si>
    <t>http://www.town.biratori.hokkaido.jp/kyouiku/gakkou_library/</t>
  </si>
  <si>
    <t>平取町立図書館は５月３１日まで臨時休館延長します。休館中は、あらかじめお電話やFAX等で申込みした本などにかぎり、図書館でお受け取りできます。その際はカウンターでのお渡しのみとなり、館内での閲覧・書架スペースへの立入りはできませんので、ご了承ください。（当館にない本への問合わせについても受付けます）</t>
  </si>
  <si>
    <t>予約受取,レファレンス</t>
  </si>
  <si>
    <t>https://web.archive.org/web/20200506042749/http://www.town.biratori.hokkaido.jp/news/%e5%b9%b3%e5%8f%96%e7%94%ba%e7%ab%8b%e5%9b%b3%e6%9b%b8%e9%a4%a8%e3%81%af%ef%bc%95%e6%9c%88%ef%bc%93%ef%bc%91%e6%97%a5%e3%81%be%e3%81%a7%e8%87%a8%e6%99%82%e4%bc%91%e9%a4%a8%e5%bb%b6%e9%95%b7%e3%81%97/</t>
  </si>
  <si>
    <t>士幌町</t>
  </si>
  <si>
    <t>Hokkaido_Shihoro</t>
  </si>
  <si>
    <t>https://www.lics-saas.nexs-service.jp/shihoro/webopac/index.do</t>
  </si>
  <si>
    <t>休館延長のお知らせのフレームのみでアーカイブ。無料配送の対応も延長（https://web.archive.org/web/20200505093338/https://www.lics-saas.nexs-service.jp/shihoro/servlet/showImage?seqnum=39）</t>
  </si>
  <si>
    <t>https://web.archive.org/web/20200505092948/https://www.lics-saas.nexs-service.jp/shihoro/servlet/showImage?seqnum=44</t>
  </si>
  <si>
    <t>中札内村</t>
  </si>
  <si>
    <t>Hokkaido_Nakasatsunai</t>
  </si>
  <si>
    <t>http://www.vill.nakasatsunai.hokkaido.jp/kyouiku/tosyokan/</t>
  </si>
  <si>
    <t>【図書館開館後の利用制限についてのお知らせ】☆開館時間の短縮について：４月22日から５月10日まで　10時から14時　※５月７日は振替休館日です。５月11日から15日まで蔵書点検のため休館です。</t>
  </si>
  <si>
    <t>開館時間の短縮</t>
  </si>
  <si>
    <t>開館（閲覧席利用を制限、開館時間の短縮）</t>
  </si>
  <si>
    <t>https://web.archive.org/web/20200505094859/http://www.vill.nakasatsunai.hokkaido.jp/kyouiku/tosyokan/</t>
  </si>
  <si>
    <t>池田町</t>
  </si>
  <si>
    <t>臨時閉館</t>
  </si>
  <si>
    <t>釧路町</t>
  </si>
  <si>
    <t>http://www.town.kushiro.lg.jp/living-guide/52500/00013/173113440110.html</t>
  </si>
  <si>
    <t>公民館図書室。小中学生向けに「おうちで読書」（宅配サービス）実施　http://www.town.kushiro.lg.jp/data/202628190418/01.pdf</t>
  </si>
  <si>
    <t>https://web.archive.org/web/20200505101817/http://www.town.kushiro.lg.jp/data/202628190418/01.pdf</t>
  </si>
  <si>
    <t>弟子屈町</t>
  </si>
  <si>
    <t>Hokkaido_Teshikaga</t>
  </si>
  <si>
    <t>https://www.town.teshikaga.hokkaido.jp/kurashi/soshikiichiran/kyoikuiinkai_shakaikyoikuka/toshokan/index.html</t>
  </si>
  <si>
    <t>1. 緊急事態宣言の期間中は休館しますが、町内児童生徒を対象に図書の宅配サービスを行います。詳しくは【こどもたちへ本の宅配サービスをします！】をご覧ください。2. 「移動図書館バス」と 「おはなしはらっぱ」による読み聞かせは、緊急事態宣言の期間中は中止します。</t>
  </si>
  <si>
    <t>郵送貸出・宅配</t>
  </si>
  <si>
    <t>https://web.archive.org/web/20200506051013/https://www.town.teshikaga.hokkaido.jp/kurashi/soshikiichiran/machizukuriseisakuka/2629.html</t>
  </si>
  <si>
    <t>白糠町</t>
  </si>
  <si>
    <t>https://www.town.shiranuka.lg.jp/section/kyoiku/shakai/qvum4j00000002mp.html</t>
  </si>
  <si>
    <t>公民館図書室。4/25-5/6まで休館だが、4/27-5/6に子供向けの貸出サービスを行う</t>
  </si>
  <si>
    <t>別海町</t>
  </si>
  <si>
    <t>Hokkaido_Betsukai</t>
  </si>
  <si>
    <t>http://tosyo.betsukai.jp</t>
  </si>
  <si>
    <t>予約受取,郵便貸出・宅配</t>
  </si>
  <si>
    <t>https://web.archive.org/web/20200505104124/http://tosyo.betsukai.jp/info/1628/</t>
  </si>
  <si>
    <t>中標津町</t>
  </si>
  <si>
    <t>Hokkaido_Nakashibetsu</t>
  </si>
  <si>
    <t>http://www.zncs.or.jp/library/</t>
  </si>
  <si>
    <t>臨時休館の延長に伴い、5月11日(月)から臨時休館中の町民向け貸出サービスを実施します。</t>
  </si>
  <si>
    <t>https://web.archive.org/web/20200505104722/http://www.zncs.or.jp/library/blog2/blog.cgi?n=1097</t>
  </si>
  <si>
    <t>標津町</t>
  </si>
  <si>
    <t>Hokkaido_Shibetsu_Town</t>
  </si>
  <si>
    <t>https://www.shibetsutown.jp/education/library/</t>
  </si>
  <si>
    <t>（5/1付）新型コロナウイルス感染症の影響により令和2年4月16日（木）の緊急事態宣言を受け、令和2年4月18日（土）～令和2年5月6日（水）までの期間を臨時休館としていましたが、5月10日（日）まで延長いたしましたのでお知らせいたします。予約貸出につきましては臨時休館中は引き続き実施いたします。</t>
  </si>
  <si>
    <t>https://web.archive.org/web/20200505104914/https://www.shibetsutown.jp/education/library/korona/</t>
  </si>
  <si>
    <t>羅臼町</t>
  </si>
  <si>
    <t>Hokkaido_Rausu</t>
  </si>
  <si>
    <t>http://www.lib-finder.net/rausu/</t>
  </si>
  <si>
    <t>(5/1付)図書宅配サービスについての案内あり（内容：FAXが不調のため電話受付のみ）https://web.archive.org/web/20200505105336/http://www.lib-finder.net/rausu/info_detail?id=22&amp;page=1</t>
  </si>
  <si>
    <t>https://web.archive.org/web/20200506051605/https://www.rausu-town.jp/topics/view/14</t>
  </si>
  <si>
    <t>青森県</t>
  </si>
  <si>
    <t>Aomori_Pref</t>
  </si>
  <si>
    <t>http://www.plib.pref.aomori.lg.jp/top/index.html</t>
  </si>
  <si>
    <t>来館による図書館利用が困難な重度心身障害者や要介護高齢者を対象としたアウトリーチサービスは、引き続き行います。県立図書館サービス一部再開のお知らせ　県立図書館では、この度、県内での休業要請が解除されたことを受け、令和２年５月７日（木）からサービスの一部を再開することとしました。https://web.archive.org/web/20200506053111/https://www.plib.pref.aomori.lg.jp/viewer/info.html?id=451</t>
  </si>
  <si>
    <t>郵便貸出・宅配（障がい者向け）</t>
  </si>
  <si>
    <t>https://web.archive.org/web/20200505012816/https://www.plib.pref.aomori.lg.jp/viewer/info.html?id=448</t>
  </si>
  <si>
    <t>平内町</t>
  </si>
  <si>
    <t>http://www.town.hiranai.aomori.jp/index.cfm/8,151,36,html</t>
  </si>
  <si>
    <t>情報なし。</t>
  </si>
  <si>
    <t>開館</t>
  </si>
  <si>
    <t>https://web.archive.org/web/20200505020502/http://www.town.hiranai.aomori.jp/index.cfm/8,151,36,html</t>
  </si>
  <si>
    <t>蓬田村</t>
  </si>
  <si>
    <t>公民館図書室。情報なし。県立図書館のリストで確認（https://www.plib.pref.aomori.lg.jp/top/district/index.html）</t>
  </si>
  <si>
    <t>外ヶ浜町</t>
  </si>
  <si>
    <t>http://www.town.sotogahama.lg.jp/sisetu_bunka.html</t>
  </si>
  <si>
    <t>公民館図書室。情報なし。</t>
  </si>
  <si>
    <t>深浦町</t>
  </si>
  <si>
    <t>「太宰の宿」ふかうら文学館の1階が図書室。情報なし。県立図書館のリストのURLは無くなっていた（https://www.plib.pref.aomori.lg.jp/top/district/index.html）</t>
  </si>
  <si>
    <t>西目屋村</t>
  </si>
  <si>
    <t>大鰐町</t>
  </si>
  <si>
    <t>Aomori_Oowani</t>
  </si>
  <si>
    <t>https://ilisod001.apsel.jp/library.town.oowani/wopc/pc/pages/TopPage.jsp</t>
  </si>
  <si>
    <t>情報なし</t>
  </si>
  <si>
    <t>鶴田町</t>
  </si>
  <si>
    <t>http://www.town.tsuruta.lg.jp/koukyou/post-251.html</t>
  </si>
  <si>
    <t>公民館図書室。新型コロナウイルス感染予防対策に伴う公共施設の利用制限について　利用制限期間　　令和２年４月１５日から５月６日まで　ただし鶴田町公民館は貸室の制限のみで図書館には言及なし</t>
  </si>
  <si>
    <t>https://web.archive.org/web/20200505023830/http://www.town.tsuruta.lg.jp/info/post-451.html</t>
  </si>
  <si>
    <t>横浜町</t>
  </si>
  <si>
    <t>http://www.town.yokohama.lg.jp/index.cfm/6,65,17,130,html</t>
  </si>
  <si>
    <t>三戸町</t>
  </si>
  <si>
    <t>Aomori_Sannohe</t>
  </si>
  <si>
    <t>http://www.lib-finder2.net/sannohe/</t>
  </si>
  <si>
    <t>https://web.archive.org/web/20200505040354/http://www.lib-finder2.net/sannohe/info_detail?id=40&amp;page=1</t>
  </si>
  <si>
    <t>全館休館</t>
  </si>
  <si>
    <t>岩手県</t>
  </si>
  <si>
    <t>Iwate_Pref</t>
  </si>
  <si>
    <t>http://www.library.pref.iwate.jp/</t>
  </si>
  <si>
    <t>特設リンク集あり（http://www.library.pref.iwate.jp/reference/link/coronavirus.html）</t>
  </si>
  <si>
    <t>5月7日(木曜日)以降は、感染拡大防止の取り組みを行ないながら開館する予定です。</t>
  </si>
  <si>
    <t>https://archive.is/AAnvl</t>
  </si>
  <si>
    <t>盛岡市</t>
  </si>
  <si>
    <t>Iwate_Morioka</t>
  </si>
  <si>
    <t>http://www.city.morioka.iwate.jp/kurashi/kokyoshisetsu/tosho/1000803.html</t>
  </si>
  <si>
    <t>新型コロナウイルス感染予防のため，国の緊急事態宣言の措置の期限まで休館します。</t>
  </si>
  <si>
    <t>https://archive.is/GOz6p</t>
  </si>
  <si>
    <t>花巻市</t>
  </si>
  <si>
    <t>Iwate_Hanamaki</t>
  </si>
  <si>
    <t>https://www.city.hanamaki.iwate.jp/bunkasports/bunka/tosyokan/1002048.html</t>
  </si>
  <si>
    <t>土日のみ開館し、書架への立ち入りは可能で貸出・返却のみ行う、レファレンス等は中止。臨時休館の記載はWebOPAC (https://archive.vn/s3Ydz) にあり</t>
  </si>
  <si>
    <t>https://archive.vn/9GBSn</t>
  </si>
  <si>
    <t>遠野市</t>
  </si>
  <si>
    <t>Iwate_Tono</t>
  </si>
  <si>
    <t>http://library.city.tono.iwate.jp</t>
  </si>
  <si>
    <t>5/1お知らせ：緊急事態宣言の期間延長に伴い、利用制限の期間を延長します。≪期限≫　国の緊急事態宣言で示された期限まで引き続き、ご理解ご協力をお願い致します。</t>
  </si>
  <si>
    <t>https://archive.vn/T7Dzp</t>
  </si>
  <si>
    <t>八幡平市</t>
  </si>
  <si>
    <t>Iwate_Hachimantai</t>
  </si>
  <si>
    <t>http://hachi-lib.jp/</t>
  </si>
  <si>
    <t>4/30更新：新型コロナウィルス感染拡大予防のため、来館頻度を抑えていただけるよう、下記のとおり貸出冊数を増やします。コロナウィルス感染拡大防止のため、以下の一部サービスについて当面の間休止とさせていただきます。・資料検索用PC（OPAC）の利用・インターネット閲覧用PCの利用・AVコーナーでの視聴・レファレンス室の利用</t>
  </si>
  <si>
    <t>https://archive.vn/w7cP6</t>
  </si>
  <si>
    <t>雫石町</t>
  </si>
  <si>
    <t>Iwate_Shizukuishi</t>
  </si>
  <si>
    <t>http://www.town.shizukuishi.iwate.jp/bunya/toshokan/</t>
  </si>
  <si>
    <t>https://archive.vn/ZOZll</t>
  </si>
  <si>
    <t>葛巻町</t>
  </si>
  <si>
    <t>https://www.town.kuzumaki.iwate.jp/docs/2015111300121/</t>
  </si>
  <si>
    <t>公民館図書室。</t>
  </si>
  <si>
    <t>開館（閲覧席利用を制限）</t>
  </si>
  <si>
    <t>https://archive.vn/HVuSP</t>
  </si>
  <si>
    <t>紫波町</t>
  </si>
  <si>
    <t>Iwate_Shiwa</t>
  </si>
  <si>
    <t>http://lib.town.shiwa.iwate.jp/</t>
  </si>
  <si>
    <t>4/21付お知らせ：4/21-5/6利用制限</t>
  </si>
  <si>
    <t>https://archive.vn/jUv9M</t>
  </si>
  <si>
    <t>野田村</t>
  </si>
  <si>
    <t>Iwate_Noda</t>
  </si>
  <si>
    <t>https://ilisod001.apsel.jp/noda-vill-library/wopc/pc/pages/TopPage.jsp</t>
  </si>
  <si>
    <t>公民館図書室。情報なし。ただし村のサイトに「図書館は、当分の間、本の貸し出し・返却のみの利用とさせていただきます。」とあり（https://archive.vn/djH0j）。</t>
  </si>
  <si>
    <t>https://archive.vn/lEZ5R</t>
  </si>
  <si>
    <t>宮城県</t>
  </si>
  <si>
    <t>Miyagi_Pref</t>
  </si>
  <si>
    <t>http://www.library.pref.miyagi.jp/</t>
  </si>
  <si>
    <t>新型インフルエンザ等対策特別措置法に基づく緊急事態宣言の全国への対象地域拡大を受け，４月１８日（土）から当面の間，臨時休館とさせていただきます。音訳は電話等で実施。県内・県外への協力貸出実施。</t>
  </si>
  <si>
    <t>レファレンス,郵送貸出・宅配（障がい者向け）</t>
  </si>
  <si>
    <t>https://web.archive.org/web/20200505045847/https://www.library.pref.miyagi.jp/latest/news/1559-corona-detail.html</t>
  </si>
  <si>
    <t>気仙沼市</t>
  </si>
  <si>
    <t>Miyagi_Kesennuma</t>
  </si>
  <si>
    <t>https://www.kesennuma.miyagi.jp/library/</t>
  </si>
  <si>
    <t>4月7日（火曜日）から5月11日（月曜日）まで</t>
  </si>
  <si>
    <t>https://web.archive.org/web/20200505052505/https://www.kesennuma.miyagi.jp/library/li001/20200229142806.html</t>
  </si>
  <si>
    <t>完全休館</t>
  </si>
  <si>
    <t>大崎市</t>
  </si>
  <si>
    <t>Miyagi_Osaki</t>
  </si>
  <si>
    <t>https://www.city.osaki.miyagi.jp/index.cfm/18,0,73,html</t>
  </si>
  <si>
    <t>令和2年4月15日（水曜日）から5月11日（月曜日）</t>
  </si>
  <si>
    <t>https://web.archive.org/web/20200505065136/https://www.city.osaki.miyagi.jp/index.cfm/18,37035,73,html</t>
  </si>
  <si>
    <t>休室</t>
  </si>
  <si>
    <t>川崎町</t>
  </si>
  <si>
    <t>利用不可</t>
  </si>
  <si>
    <t>女川町</t>
  </si>
  <si>
    <t>http://www.town.onagawa.miyagi.jp/05_16_00_02.html#shiyou</t>
  </si>
  <si>
    <t>（期間延長）～5月10日まで、以下の屋内施設は利用できません。女川町生涯学習センター図書室（返却ボックスのみ使用可能です）※つながる図書館移動バスによる訪問貸出は計画どおりに実施します。</t>
  </si>
  <si>
    <t>移動図書館</t>
  </si>
  <si>
    <t>https://web.archive.org/web/20200505093836/http://www.town.onagawa.miyagi.jp/kansensyou_taisaku.html</t>
  </si>
  <si>
    <t>秋田県</t>
  </si>
  <si>
    <t>鹿角市</t>
  </si>
  <si>
    <t>Akita_Kazuno</t>
  </si>
  <si>
    <t>http://www.kazuno-library.jp/</t>
  </si>
  <si>
    <t>【鹿角市立図書館】～5/10（日）まで臨時休館を延長いたします　※5月5日（火）10時現在　【臨時休館の期間】令和2年4月23日（木）～5月10日（日）</t>
  </si>
  <si>
    <t>https://web.archive.org/web/20200506052200/http://www.kazuno-library.jp/archives/2846</t>
  </si>
  <si>
    <t>三種町</t>
  </si>
  <si>
    <t>https://www.town.mitane.akita.jp/life/detail.html?category_id=260&amp;article_id=4</t>
  </si>
  <si>
    <t>公民館図書室あり。公民館は休業中だが「図書の貸し出し・返却は行います。小・中・高校生は保護者同伴（８時３０分～２１時）」アーカイブURLより</t>
  </si>
  <si>
    <t>休業</t>
  </si>
  <si>
    <t>https://web.archive.org/web/20200424061818/https://www.town.mitane.akita.jp/administration/detail.html?category_id=317&amp;article_id=13725</t>
  </si>
  <si>
    <t>大潟村</t>
  </si>
  <si>
    <t>http://ac.ogata.or.jp/commu/index.htm</t>
  </si>
  <si>
    <t>公民館のページに「図書だより」あり。4/22から5/7まで公民館は利用休止、「ただし図書室の本の貸出とちゃっこのコピー機の利用に限り、平日の9:00~ 17:00の間は利用できます。」</t>
  </si>
  <si>
    <t>保存できず http://www.ogata.or.jp/upload/content1/1_6413_66.pdf</t>
  </si>
  <si>
    <t>山形県</t>
  </si>
  <si>
    <t>Yamagata_Pref</t>
  </si>
  <si>
    <t>https://www.lib.pref.yamagata.jp/</t>
  </si>
  <si>
    <t>県内の開館状況リストあり。5/1更新（https://archive.vn/rIXqc）</t>
  </si>
  <si>
    <t>https://archive.vn/BpDAN</t>
  </si>
  <si>
    <t>山形市</t>
  </si>
  <si>
    <t>Yamagata_Yamagata</t>
  </si>
  <si>
    <t>https://lib.city.yamagata.yamagata.jp/</t>
  </si>
  <si>
    <t>臨時休館のお知らせ（令和２年４月１日付）休館の期間　令和２年４月２日（木）～　当分の間</t>
  </si>
  <si>
    <t>レファレンス,郵便複写</t>
  </si>
  <si>
    <t>https://archive.vn/QKPGQ</t>
  </si>
  <si>
    <t>米沢市</t>
  </si>
  <si>
    <t>Yamagata_Yonezawa</t>
  </si>
  <si>
    <t>http://www.library.yonezawa.yamagata.jp/</t>
  </si>
  <si>
    <t>レファレンス,郵送複写</t>
  </si>
  <si>
    <t>https://archive.vn/1VnJ7</t>
  </si>
  <si>
    <t>鶴岡市</t>
  </si>
  <si>
    <t>Yamagata_Tsuruoka</t>
  </si>
  <si>
    <t>http://lib.city.tsuruoka.yamagata.jp</t>
  </si>
  <si>
    <t>https://archive.vn/axDqV</t>
  </si>
  <si>
    <t>酒田市</t>
  </si>
  <si>
    <t>Yamagata_Sakata</t>
  </si>
  <si>
    <t>https://library.city.sakata.lg.jp/sakata-lib/</t>
  </si>
  <si>
    <t>https://archive.vn/SWR2L</t>
  </si>
  <si>
    <t>新庄市</t>
  </si>
  <si>
    <t>Yamagata_Shinjo</t>
  </si>
  <si>
    <t>https://ilisod001.apsel.jp/shinjo-library/wopc/pc/pages/TopPage.jsp</t>
  </si>
  <si>
    <t>https://archive.vn/GzpH4</t>
  </si>
  <si>
    <t>上山市</t>
  </si>
  <si>
    <t>Yamagata_Kaminoyama</t>
  </si>
  <si>
    <t>https://www.kaminoyama-lib.jp/</t>
  </si>
  <si>
    <t>9月に2週間程休館予定の蔵書点検を休館中に繰り上げて行い、9月の休館日を可能な限り縮小する予定。</t>
  </si>
  <si>
    <t>レファレンス,外部リソースの推奨</t>
  </si>
  <si>
    <t>https://archive.vn/kWt4L</t>
  </si>
  <si>
    <t>天童市</t>
  </si>
  <si>
    <t>Yamagata_Tendo</t>
  </si>
  <si>
    <t>https://tendocity-library.jp/</t>
  </si>
  <si>
    <t>5/1更新：福祉施設（デイサービス）も団体貸出の対象追加、学童保育所の100冊団体貸出も継続</t>
  </si>
  <si>
    <t>https://archive.vn/753oZ</t>
  </si>
  <si>
    <t>東根市</t>
  </si>
  <si>
    <t>Yamagata_Higashine</t>
  </si>
  <si>
    <t>http://manabiaterrace.jp/library/</t>
  </si>
  <si>
    <t>4/22に更新 対応を5/10まで延長</t>
  </si>
  <si>
    <t>貸出・返却のみ</t>
  </si>
  <si>
    <t>https://archive.vn/iXSnU</t>
  </si>
  <si>
    <t>河北町</t>
  </si>
  <si>
    <t>Yamagata_Kahoku</t>
  </si>
  <si>
    <t>http://www3.ic-net.or.jp/~kahoku-lib/</t>
  </si>
  <si>
    <t>4月25日(土)～当分の間開館時間を変更いたします。午前９時～午後５時 当面の間、貸出と返却、予約のみご利用いただけます。</t>
  </si>
  <si>
    <t>https://archive.vn/NHrYl</t>
  </si>
  <si>
    <t>朝日町</t>
  </si>
  <si>
    <t>大江町</t>
  </si>
  <si>
    <t>Yamagata_Oe</t>
  </si>
  <si>
    <t>http://www.town.oe.yamagata.jp/basis/S-page/008-gaiyo/tosyokan.html</t>
  </si>
  <si>
    <t>学校や公共施設等の利用制限について （令和２年４月２３日 現在） 町立図書館 利用中止【返却・貸出（要予約）は可能】　全ての公共施設について、利用中止期間が５／１０(日)まで</t>
  </si>
  <si>
    <t>https://web.archive.org/web/20200506011938/http://www.town.oe.yamagata.jp/basis/S-page/011-oshirase/pdf/korona/r02_shisetu_restrict.pdf</t>
  </si>
  <si>
    <t>大石田町</t>
  </si>
  <si>
    <t>Yamagata_Oishida</t>
  </si>
  <si>
    <t>http://niji.town.oishida.yamagata.jp/library/index.html</t>
  </si>
  <si>
    <t>令和2年4月6日（月曜）から当面の間　</t>
  </si>
  <si>
    <t>レファレンス、外部リソースの推奨</t>
  </si>
  <si>
    <t>https://web.archive.org/web/20200506011505/https://www.town.oishida.yamagata.jp/life/iza/kenkouiryou/eis3104318892.html</t>
  </si>
  <si>
    <t>金山町</t>
  </si>
  <si>
    <t>なし</t>
  </si>
  <si>
    <t>公民館図書室。山形県立図書館の情報では「図書室は使用禁止、図書コーナー(兼ロビー)は通常通り」(4/19~5/10)」とあり　町のお令和２年４月２３日知らせでは「各公民館 通常どおり」とあり</t>
  </si>
  <si>
    <t>https://web.archive.org/web/20200506010616/https://www.town.kaneyama.fukushima.jp/uploaded/life/7237_57643_misc.pdf</t>
  </si>
  <si>
    <t>最上町</t>
  </si>
  <si>
    <t>http://mogami.tv/child/07life-study/03library.php</t>
  </si>
  <si>
    <t>公民館図書室　公共施設等の利用について（４/１７時点）中央公民館　図書については貸出しのみとします。</t>
  </si>
  <si>
    <t>https://web.archive.org/web/20200506010307/https://mogami.tv/common/php/kinkyuu-view.php?p=kiki&amp;d=20200501131455</t>
  </si>
  <si>
    <t>舟形町</t>
  </si>
  <si>
    <t>http://www.town.funagata.yamagata.jp/bunya/kouminkan/</t>
  </si>
  <si>
    <t>公民館図書室。休館開始日は山形県立図書館の情報による 　2020年4月21日　本の貸し出し宅配サービスを行います　https://web.archive.org/web/20200506005214/http://www.town.funagata.yamagata.jp/docs/2013030800036/</t>
  </si>
  <si>
    <t>https://web.archive.org/web/20200506005746/http://www.town.funagata.yamagata.jp/docs/2020022800011/</t>
  </si>
  <si>
    <t>真室川町</t>
  </si>
  <si>
    <t>https://www.town.mamurogawa.yamagata.jp/docs/2018120101840/</t>
  </si>
  <si>
    <t>公民館図書室。公開日 2020年04月06日　当面の間、臨時休館等の対策　○利用制限　中央公民館図書室 図書の貸出・返却のみ可能</t>
  </si>
  <si>
    <t>利用制限</t>
  </si>
  <si>
    <t>https://web.archive.org/web/20200506004721/https://www.town.mamurogawa.yamagata.jp/docs/2020040600044/</t>
  </si>
  <si>
    <t>川西町</t>
  </si>
  <si>
    <t>Yamagata_Kawanishi</t>
  </si>
  <si>
    <t>https://www.kawanishi-fplaza.com/library/guide_library/library-overview.html</t>
  </si>
  <si>
    <t>更新日：2020年04月23日（木）県内での新型コロナウイルス感染拡大に伴い、臨時休館の期間が5月11日(月)まで延長されました。川西町在住の方に限り本の貸出サービス　絵本・児童書　司書のおすすめセット（選書サービス）</t>
  </si>
  <si>
    <t>https://web.archive.org/web/20200506002852/https://www.kawanishi-fplaza.com/news/entry-363.html</t>
  </si>
  <si>
    <t>全面休館</t>
  </si>
  <si>
    <t>庄内町</t>
  </si>
  <si>
    <t>Yamagata_Shonai</t>
  </si>
  <si>
    <t>http://www.town.shonai.lg.jp/library/</t>
  </si>
  <si>
    <t>令和2年4月6日（月）から令和2年5月6日（水）まで→＜休館期間＞令和2年5月10日（日）まで　（5月11日（月）は通常の休館日となります。）</t>
  </si>
  <si>
    <t>https://web.archive.org/web/20200506000307/http://www.town.shonai.lg.jp/library/2020-0424-kyukanentyo.html</t>
  </si>
  <si>
    <t>遊佐町</t>
  </si>
  <si>
    <t>Yamagata_Yuza</t>
  </si>
  <si>
    <t>https://yuzamachi-yamagata.or.jp/</t>
  </si>
  <si>
    <t>遊佐町 新型コロナウイルス感染拡大防止対応 各施設休館（休業）情報一覧（令和2年4月22日現在）遊佐町立図書館 ～5月10日（日）　※1図書館では、町内小中高生と送迎家族を対象に、臨時利用（貸出返却のみ）を行っています。ただし、4月27日（月）・5月7日（木）は定休日となります。</t>
  </si>
  <si>
    <t>https://web.archive.org/web/20200505235930/http://www.town.yuza.yamagata.jp/ou/kikaku/kikaku/coronav_data/coronav_0422_facility.pdf</t>
  </si>
  <si>
    <t>福島県</t>
  </si>
  <si>
    <t>Fukushima_Pref</t>
  </si>
  <si>
    <t>http://www.library.fks.ed.jp/</t>
  </si>
  <si>
    <t>2020.5.1県内開館状況調査公表</t>
  </si>
  <si>
    <t>レファレンス,郵便貸出・宅配,郵便複写,非来館での利用者登録</t>
  </si>
  <si>
    <t>https://web.archive.org/web/20200422010225/http://www.library.fks.ed.jp/</t>
  </si>
  <si>
    <t>郡山市</t>
  </si>
  <si>
    <t>Fukushima_Koriyama</t>
  </si>
  <si>
    <t>https://www.city.koriyama.lg.jp/kyoiku_shogaigakushu/3/11068.html</t>
  </si>
  <si>
    <t>希望ヶ丘、安積、富久山は5/10まで</t>
  </si>
  <si>
    <t>https://web.archive.org/web/20200422013739/https://www.city.koriyama.lg.jp/kyoiku_shogaigakushu/3/11068.html</t>
  </si>
  <si>
    <t>いわき市</t>
  </si>
  <si>
    <t>Fukushima_Iwaki</t>
  </si>
  <si>
    <t>https://library.city.iwaki.fukushima.jp/</t>
  </si>
  <si>
    <t>2020年5月5日掲載</t>
  </si>
  <si>
    <t>https://web.archive.org/web/20200505111033/https://library.city.iwaki.fukushima.jp/viewer/info.html?id=4842</t>
  </si>
  <si>
    <t>相馬市</t>
  </si>
  <si>
    <t>Fukushima_Soma</t>
  </si>
  <si>
    <t>https://www.city.soma.fukushima.jp/somashitoshokan/index.html</t>
  </si>
  <si>
    <t>臨時休館の告知はWebOPAC (https://ilisod001.apsel.jp/soma-tosyo-kan/wopc/pc/pages/TopPage.jsp) の「お知らせ」に掲載。トップページに告知なし</t>
  </si>
  <si>
    <t>https://web.archive.org/web/20200505073436/https://www.city.soma.fukushima.jp/somashitoshokan/4851.html</t>
  </si>
  <si>
    <t>2020年4月17日更新</t>
  </si>
  <si>
    <t>2020年5月2日更新</t>
  </si>
  <si>
    <t>大玉村</t>
  </si>
  <si>
    <t>https://www.vill.otama.fukushima.jp/kankou_shiseki/spot/leisure/adatarahurusato/kannai/</t>
  </si>
  <si>
    <t>福島県立図書館「要覧」によると、あだたらふるさとホールに図書室あり。同施設HPには情報無し</t>
  </si>
  <si>
    <t>https://web.archive.org/web/20200422101403/https://www.vill.otama.fukushima.jp/kankou_shiseki/spot/leisure/adatarahurusato/kannai/</t>
  </si>
  <si>
    <t>泉崎村</t>
  </si>
  <si>
    <t>Fukushima_Izumizaki</t>
  </si>
  <si>
    <t>http://www.lib-finder.net/izumizaki/servlet/Index?findtype=1</t>
  </si>
  <si>
    <t>2020/04/22更新</t>
  </si>
  <si>
    <t>https://web.archive.org/web/20200422073042/http://www.lib-finder.net/izumizaki/;jsessionid=39B9E8F5409803C152F3BB8A38CE9C01</t>
  </si>
  <si>
    <t>矢祭町</t>
  </si>
  <si>
    <t>Fukushima_Yamatsuri</t>
  </si>
  <si>
    <t>http://mottainai-toshokan.com/</t>
  </si>
  <si>
    <t>福袋のみ貸出（県立情報による）</t>
  </si>
  <si>
    <t>https://web.archive.org/web/20200422080451/http://mottainai-toshokan.com/</t>
  </si>
  <si>
    <t>鮫川村</t>
  </si>
  <si>
    <t>https://www.vill.samegawa.fukushima.jp/section.php?code=20</t>
  </si>
  <si>
    <t>5/7より予約貸出のみ再開　開始日は県立情報</t>
  </si>
  <si>
    <t>https://web.archive.org/web/20200505090152/https://www.vill.samegawa.fukushima.jp/page/page002005.html</t>
  </si>
  <si>
    <t>浅川町</t>
  </si>
  <si>
    <t>https://asakawa-library.jp/</t>
  </si>
  <si>
    <t>図書館利用制限</t>
  </si>
  <si>
    <t>開館（閲覧席利用を制限、レファレンスの休止）</t>
  </si>
  <si>
    <t>https://asakawa-library.jp/blog/2020/04/15/478/</t>
  </si>
  <si>
    <t>茨城県</t>
  </si>
  <si>
    <t>Ibaraki_Pref</t>
  </si>
  <si>
    <t>http://www.lib.pref.ibaraki.jp/</t>
  </si>
  <si>
    <t>新型コロナウイルスの感染拡大に伴い，令和２年４月18日（土）から５月６日（水）まで臨時休館、カフェ整備工事等のため，5月7日（木）から8月31日（月）まで休館</t>
  </si>
  <si>
    <t>https://web.archive.org/web/20200505023117/https://www.lib.pref.ibaraki.jp/</t>
  </si>
  <si>
    <t>水戸市</t>
  </si>
  <si>
    <t>Ibaraki_Mito</t>
  </si>
  <si>
    <t>https://www.library-mito.jp/</t>
  </si>
  <si>
    <t>令和２年４月１８日(土曜)から５月１０日(日曜)まで休館</t>
  </si>
  <si>
    <t>休館期間の延長</t>
  </si>
  <si>
    <t>https://web.archive.org/web/20200505023358/https://www.library-mito.jp/news/?id=78</t>
  </si>
  <si>
    <t>臨時休館延長</t>
  </si>
  <si>
    <t>笠間市</t>
  </si>
  <si>
    <t>Ibaraki_Kasama</t>
  </si>
  <si>
    <t>http://lib.city.kasama.ibaraki.jp/</t>
  </si>
  <si>
    <t>4月10日(金)～5月7日(木)まで臨時休館</t>
  </si>
  <si>
    <t>https://web.archive.org/web/20200505034525/http://lib.city.kasama.ibaraki.jp/news/?id=58</t>
  </si>
  <si>
    <t>筑西市</t>
  </si>
  <si>
    <t>Ibaraki_Chikusei</t>
  </si>
  <si>
    <t>http://library-city-chikusei.jp/</t>
  </si>
  <si>
    <t>4月2日(木)～5月6日(水)まで臨時休館</t>
  </si>
  <si>
    <t>https://web.archive.org/web/20200505040735/http://library-city-chikusei.jp/chikulib/topics.html</t>
  </si>
  <si>
    <t>桜川市</t>
  </si>
  <si>
    <t>Ibaraki_Sakuragawa</t>
  </si>
  <si>
    <t>http://www.city.sakuragawa.lg.jp/page/page001882.html</t>
  </si>
  <si>
    <t>４/１６(木）～５/７（木）の間→当面の間い</t>
  </si>
  <si>
    <t>https://web.archive.org/web/20200505041423/http://www.city.sakuragawa.lg.jp/page/page001882.html</t>
  </si>
  <si>
    <t>神栖市</t>
  </si>
  <si>
    <t>Ibaraki_Kamisu</t>
  </si>
  <si>
    <t>https://www.kamisu-tosho.jp/index.html</t>
  </si>
  <si>
    <t>2020年3月29日（日曜日）から当分の間閉館、イベント中止</t>
  </si>
  <si>
    <t>https://web.archive.org/web/20200505041341/https://www.kamisu-tosho.jp/viewer/info.html?id=305</t>
  </si>
  <si>
    <t>東海村</t>
  </si>
  <si>
    <t>Ibaraki_Tokai</t>
  </si>
  <si>
    <t>http://www.tosyo.vill.tokai.ibaraki.jp/</t>
  </si>
  <si>
    <t>【5/6まで延長】←3月18日（水）から4月21日（火）臨時休館</t>
  </si>
  <si>
    <t>https://web.archive.org/web/20200505042449/http://www.tosyo.vill.tokai.ibaraki.jp/news/?id=103</t>
  </si>
  <si>
    <t>美浦村</t>
  </si>
  <si>
    <t>Ibaraki_Miho</t>
  </si>
  <si>
    <t>https://www.vill.miho.lg.jp/page/page000551.html</t>
  </si>
  <si>
    <t>※図書室は貸出・返却・閲覧などの利用は可能ですが、30分以内の在室にご協力ください。</t>
  </si>
  <si>
    <t>https://web.archive.org/web/20200505042914/https://www.vill.miho.lg.jp/page/page007942.html</t>
  </si>
  <si>
    <t>阿見町</t>
  </si>
  <si>
    <t>Ibaraki_Ami</t>
  </si>
  <si>
    <t>https://ilisod001.apsel.jp/ami-lib/wopc/pc/pages/TopPage.jsp</t>
  </si>
  <si>
    <t>次の日程（4/10～5/6）で臨時休館いたします。　←　4月8日（水曜日）～5月6日（水曜日）の間、開館時間短縮→臨時休館、4月9日までに準備ができたものの予約受取</t>
  </si>
  <si>
    <t>https://web.archive.org/web/20200505043320/http://www.town.ami.lg.jp/0000006954.html</t>
  </si>
  <si>
    <t>栃木県</t>
  </si>
  <si>
    <t>Tochigi_Pref</t>
  </si>
  <si>
    <t>http://www.lib.pref.tochigi.lg.jp/</t>
  </si>
  <si>
    <t>月10日（日）まで臨時休館</t>
  </si>
  <si>
    <t>レファレンス,郵便複写,郵送貸出・宅配（障がい者向け）</t>
  </si>
  <si>
    <t>https://web.archive.org/web/20200506061211/http://www.lib.pref.tochigi.lg.jp/</t>
  </si>
  <si>
    <t>日光市</t>
  </si>
  <si>
    <t>Tochigi_Nikko</t>
  </si>
  <si>
    <t>http://opac.city.nikko.lg.jp/index.html</t>
  </si>
  <si>
    <t>令和2年4月11日（土曜日）から5月31日（日曜日）まで臨時休館いたします。</t>
  </si>
  <si>
    <t>https://web.archive.org/web/20200505012402/http://opac.city.nikko.lg.jp/viewer/info.html?id=1497&amp;g=2</t>
  </si>
  <si>
    <t>茂木町</t>
  </si>
  <si>
    <t>Tochigi_Motegi</t>
  </si>
  <si>
    <t>http://fuminomori.jp/</t>
  </si>
  <si>
    <t>4月10日（金）～5月31日（日）まで</t>
  </si>
  <si>
    <t>https://web.archive.org/web/20200505022025/https://fuminomori.jp/</t>
  </si>
  <si>
    <t>高根沢町</t>
  </si>
  <si>
    <t>Tochigi_Takanezawa</t>
  </si>
  <si>
    <t>http://www.library.takanezawa.tochigi.jp/</t>
  </si>
  <si>
    <t>2月28日(金)～6月1日(月)</t>
  </si>
  <si>
    <t>https://web.archive.org/web/20200422131951/https://www.library.takanezawa.tochigi.jp/news.html</t>
  </si>
  <si>
    <t>群馬県</t>
  </si>
  <si>
    <t>伊勢崎市</t>
  </si>
  <si>
    <t>Gumma_Isesaki</t>
  </si>
  <si>
    <t>http://www.library.isesaki.gunma.jp/</t>
  </si>
  <si>
    <t>3月10日（火）から5月31日（日）まで臨時休館</t>
  </si>
  <si>
    <t>電話、メールによる問い合わせ</t>
  </si>
  <si>
    <t>https://web.archive.org/web/20200505084849/http://www.e-tosho.com/isesaki/PC/PC00903.aspx?id=592</t>
  </si>
  <si>
    <t>南牧村</t>
  </si>
  <si>
    <t>中之条町</t>
  </si>
  <si>
    <t>Gumma_Agatsuma</t>
  </si>
  <si>
    <t>https://www.town.nakanojo.gunma.jp/twinplaza/t-riyo.html</t>
  </si>
  <si>
    <t>4月16日（木）から5月6日（水）まで臨時休館</t>
  </si>
  <si>
    <t>電話やメールの問い合わせ</t>
  </si>
  <si>
    <t>https://web.archive.org/web/20200505093643/https://www.town.nakanojo.gunma.jp/twinplaza/</t>
  </si>
  <si>
    <t>高山村</t>
  </si>
  <si>
    <t>玉村町</t>
  </si>
  <si>
    <t>Gumma_Tamamura</t>
  </si>
  <si>
    <t>http://www.library.tamamura.gunma.jp/</t>
  </si>
  <si>
    <t>３月２９日～６月１日</t>
  </si>
  <si>
    <t>https://web.archive.org/web/20200505101954/https://www.town.tamamura.lg.jp/docs/2020030300053/file_contents/20200501.pdf</t>
  </si>
  <si>
    <t>埼玉県</t>
  </si>
  <si>
    <t>Saitama_Pref</t>
  </si>
  <si>
    <t>https://www.lib.pref.saitama.jp/</t>
  </si>
  <si>
    <t>英語・やさしいにほんごでも告知,5月31日(日)まで臨時休館を延長</t>
  </si>
  <si>
    <t>臨時休館（来館サービスの中止）</t>
  </si>
  <si>
    <t>レファレンス,郵便貸出・宅配,郵便貸出・宅配（障がい者向け）,郵便複写,外部リソースの推奨</t>
  </si>
  <si>
    <t>https://web.archive.org/web/20200505061148/https://www.lib.pref.saitama.jp/information/2020/05/rinjikyukan200505.html</t>
  </si>
  <si>
    <t>さいたま市</t>
  </si>
  <si>
    <t>Saitama_Saitama</t>
  </si>
  <si>
    <t>http://www.lib.city.saitama.jp/</t>
  </si>
  <si>
    <t>としょ丸遊戯道場にちょうせん！</t>
  </si>
  <si>
    <t>電子リソースの推奨,オリジナルコンテンツ</t>
  </si>
  <si>
    <t>https://web.archive.org/web/20200505023855/https://www.lib.city.saitama.jp/infoevent;jsessionid=0E7D1C1DBEFE17E345DFC69AF2986E73?0&amp;pid=2640</t>
  </si>
  <si>
    <t>行田市</t>
  </si>
  <si>
    <t>Saitama_Gyoda</t>
  </si>
  <si>
    <t>https://www.lib-gyoda-saitama.jp/</t>
  </si>
  <si>
    <t>外部サイト情報提供あり　5月8日から図書館を一部開館する予定でしたが、新型コロナウィルス感染症の拡大を予防するため図書館の臨時休館を急遽延長　2020年2月29日（土曜日）～2020年6月2日（火曜日）</t>
  </si>
  <si>
    <t>外部リソースの推奨</t>
  </si>
  <si>
    <t>https://web.archive.org/web/20200505030021/https://www.lib-gyoda-saitama.jp/news2/?id=29</t>
  </si>
  <si>
    <t>春日部市</t>
  </si>
  <si>
    <t>Saitama_Kasukabe</t>
  </si>
  <si>
    <t>https://www.lib.kasukabe.saitama.jp/</t>
  </si>
  <si>
    <t>「かすかべ電子図書館」の利用登録をメールで特別受付いたします,「ナクソス・ミュージック・ライブラリー」の視聴申し込みをメールで特別受付いたします。令和2年4月9日（木曜日）～5月15日</t>
  </si>
  <si>
    <t>https://web.archive.org/web/20200505032117/https://www.lib.kasukabe.saitama.jp/news/news_98.php</t>
  </si>
  <si>
    <t>狭山市</t>
  </si>
  <si>
    <t>Saitama_Sayama</t>
  </si>
  <si>
    <t>https://sayamalib.jp/</t>
  </si>
  <si>
    <t>図書館は6月30日（火曜日）まで、新型コロナウイルスの感染拡大を防ぐため、図書館を臨時休館します。</t>
  </si>
  <si>
    <t>https://web.archive.org/web/20200505032620/https://sayamalib.jp/event/?id=85</t>
  </si>
  <si>
    <t>羽生市</t>
  </si>
  <si>
    <t>Saitama_Hanyu</t>
  </si>
  <si>
    <t>http://www.lib.city.hanyu.saitama.jp/</t>
  </si>
  <si>
    <t>絵本と紙芝居の読み聞かせ動画を作成しました　令和2年4月9日（木）から５月３１日（日）まで臨時休館</t>
  </si>
  <si>
    <t>オリジナルコンテンツ</t>
  </si>
  <si>
    <t>https://web.archive.org/web/20200505035717/http://www.lib.city.hanyu.saitama.jp/</t>
  </si>
  <si>
    <t>草加市</t>
  </si>
  <si>
    <t>Saitama_Soka</t>
  </si>
  <si>
    <t>https://www.lib.city.soka.saitama.jp/</t>
  </si>
  <si>
    <t>なお、新型コロナウイルス感染拡大防止のため、5月6日(水曜日)まで、公民館・文化センターでの図書館サービスを休止しております。,4月1日(水曜日)から5月31日は工事のため休館</t>
  </si>
  <si>
    <t>https://web.archive.org/web/20200505040912/https://www.lib.city.soka.saitama.jp/news2/?id=54</t>
  </si>
  <si>
    <t>越谷市</t>
  </si>
  <si>
    <t>Saitama_Koshigaya</t>
  </si>
  <si>
    <t>http://lib.city.koshigaya.saitama.jp/</t>
  </si>
  <si>
    <t>３月２８日(土)～５月３１日(日)まで臨時休館(室)いたします。</t>
  </si>
  <si>
    <t>臨時休館（室）</t>
  </si>
  <si>
    <t>団体貸出</t>
  </si>
  <si>
    <t>https://web.archive.org/web/20200505041116/http://lib.city.koshigaya.saitama.jp/archives/news/【重要】越谷市立図書館室の臨時休館室につい/</t>
  </si>
  <si>
    <t>戸田市</t>
  </si>
  <si>
    <t>Saitama_Toda</t>
  </si>
  <si>
    <t>https://library.toda.saitama.jp/</t>
  </si>
  <si>
    <t>図書館クロスワードパズルにチャレンジ　2020年（令和2年）4月11日（土曜）から2020年（令和2年）5月15日（金曜）まで</t>
  </si>
  <si>
    <t>https://web.archive.org/web/20200505041510/https://library.toda.saitama.jp/opw/OPW/OPWNEWS.CSP?ReloginFlag=1&amp;CLASS=1&amp;DB=LIB&amp;IDNO=101191&amp;LIB=&amp;MODE=1&amp;PID=OPWMESS&amp;TKAN=ALL</t>
  </si>
  <si>
    <t>和光市</t>
  </si>
  <si>
    <t>Saitama_Wako</t>
  </si>
  <si>
    <t>http://www.wakolib.jp/</t>
  </si>
  <si>
    <t>本館は5月31日（日曜日）まで、分館は6月1日（月曜日）まで臨時休館</t>
  </si>
  <si>
    <t>https://web.archive.org/web/20200505042840/https://www.wakolib.jp/</t>
  </si>
  <si>
    <t>新座市</t>
  </si>
  <si>
    <t>Saitama_Niiza</t>
  </si>
  <si>
    <t>http://www.lib.niiza.saitama.jp/</t>
  </si>
  <si>
    <t>令和２年４月９日（木）～５月３１日（日）</t>
  </si>
  <si>
    <t>電子リソースの推奨,外部リソースの推奨</t>
  </si>
  <si>
    <t>https://web.archive.org/web/20200505043021/http://www.lib.niiza.saitama.jp/index.shtml;jsessionid=63410A33462EA1D62DF1488A7055C598?0</t>
  </si>
  <si>
    <t>久喜市</t>
  </si>
  <si>
    <t>Saitama_Kuki</t>
  </si>
  <si>
    <t>https://www.kuki-lib.jp/</t>
  </si>
  <si>
    <t>令和２年３月２８日（土曜）から５月３１日（日曜）まで</t>
  </si>
  <si>
    <t>https://web.archive.org/web/20200505043531/https://www.kuki-lib.jp/info/?id=59</t>
  </si>
  <si>
    <t>三郷市</t>
  </si>
  <si>
    <t>Saitama_Misato</t>
  </si>
  <si>
    <t>http://www.lib.misato.saitama.jp/</t>
  </si>
  <si>
    <t>電子図書館の利用登録を電話で受付　令和２年３月１４日（土曜日）から令和２年５月３１日（日曜日）</t>
  </si>
  <si>
    <t>https://web.archive.org/web/20200505044319/https://www.lib.misato.saitama.jp/news/2020/42.html</t>
  </si>
  <si>
    <t>坂戸市</t>
  </si>
  <si>
    <t>Saitama_Sakado</t>
  </si>
  <si>
    <t>http://www.library.city.sakado.lg.jp/</t>
  </si>
  <si>
    <t>臨時休館期間を５月３１日（日）まで</t>
  </si>
  <si>
    <t>https://web.archive.org/web/20200505044559/https://www.library.city.sakado.lg.jp/important/post-16.html</t>
  </si>
  <si>
    <t>鶴ヶ島市</t>
  </si>
  <si>
    <t>Saitama_Tsurugashima</t>
  </si>
  <si>
    <t>http://www.tsurugashima-lib.jp/</t>
  </si>
  <si>
    <t>SNSを積極的に活用,4月8日（水）から5月11日（月）までを臨時休館</t>
  </si>
  <si>
    <t>外部リソースの推奨,オリジナルコンテンツ</t>
  </si>
  <si>
    <t>https://web.archive.org/web/20200505044937/https://www.tsurugashima-lib.jp/news.php?id=521</t>
  </si>
  <si>
    <t>令和2年5月31日（日曜日）まで</t>
  </si>
  <si>
    <t>越生町</t>
  </si>
  <si>
    <t>Saitama_Ogose</t>
  </si>
  <si>
    <t>http://www.town.ogose.saitama.jp/kamei/shogaigakushu/tosyokan/top.html</t>
  </si>
  <si>
    <t>令和2年4月1日（水曜）から当分の間　臨時休館中は越生町内在住・在勤・在学者の方のみ図書館ホームページまたは電話で予約できます</t>
  </si>
  <si>
    <t>https://web.archive.org/web/20200505051041/http://www.town.ogose.saitama.jp/kamei/shogaigakushu/tosyokan/1583199473503.html</t>
  </si>
  <si>
    <t>川島町</t>
  </si>
  <si>
    <t>Saitama_Kawajima</t>
  </si>
  <si>
    <t>http://www.town.kawajima.saitama.jp/2217.htm</t>
  </si>
  <si>
    <t>おうち時間を充実！シリーズ,臨時休館の期間を5月6日(水曜日)までに延長</t>
  </si>
  <si>
    <t>臨時休館（町内在住・在勤・在学のかたへの特別貸出）</t>
  </si>
  <si>
    <t>開館（閲覧席利用を制限、貸出冊数制限の緩和）,オリジナルコンテンツ</t>
  </si>
  <si>
    <t>https://web.archive.org/web/20200505052038/https://www.town.kawajima.saitama.jp/item/7883.htm</t>
  </si>
  <si>
    <t>吉見町</t>
  </si>
  <si>
    <t>Saitama_Yoshimi</t>
  </si>
  <si>
    <t>http://www.library.yoshimi.saitama.jp/</t>
  </si>
  <si>
    <t>令和２年４月８日（水）から５月３１日（日）まで　</t>
  </si>
  <si>
    <t>https://web.archive.org/web/20200505053050/http://www.library.yoshimi.saitama.jp/</t>
  </si>
  <si>
    <t>横瀬町</t>
  </si>
  <si>
    <t>Saitama_Yokoze</t>
  </si>
  <si>
    <t>http://www.town.yokoze.saitama.jp/soshiki/kyouiku/choumin/toshokan.html</t>
  </si>
  <si>
    <t>令和２年５月３１日（日）まで図書の貸し出しと返却のみを行っております。</t>
  </si>
  <si>
    <t>https://web.archive.org/web/20200505053618/https://www.town.yokoze.saitama.jp/shisetu-bunka/shisetsu/tosyokan/2127</t>
  </si>
  <si>
    <t>宮代町</t>
  </si>
  <si>
    <t>Saitama_Miyashiro</t>
  </si>
  <si>
    <t>https://www.lics-saas.nexs-service.jp/miyashiro/</t>
  </si>
  <si>
    <t>電子図書館とナクソスのパスワード申請メール受付　臨時休館期間：4月8日(水) から 6月2日(火)まで</t>
  </si>
  <si>
    <t>https://web.archive.org/web/20200505060038/https://www.lics-saas.nexs-service.jp/miyashiro/news/</t>
  </si>
  <si>
    <t>東京都</t>
  </si>
  <si>
    <t>Tokyo_Pref</t>
  </si>
  <si>
    <t>http://www.library.metro.tokyo.jp/</t>
  </si>
  <si>
    <t>当面の間、臨時休館を延長します</t>
  </si>
  <si>
    <t>臨時休館,一部サービスの内容を縮小</t>
  </si>
  <si>
    <t>https://web.archive.org/web/20200505125917/https://www.library.metro.tokyo.jp/guide/information/5970_20200228.html</t>
  </si>
  <si>
    <t>千代田区</t>
  </si>
  <si>
    <t>Tokyo_Chiyoda</t>
  </si>
  <si>
    <t>http://www.library.chiyoda.tokyo.jp/</t>
  </si>
  <si>
    <t>【4月23日更新】臨時休館のお知らせ　期間　2020年4月8日(水曜日)～5月31日(日曜日)「千代田Web図書館」と「ナクソス・ミュージック・ライブラリー」は、通常どおり利用できます。</t>
  </si>
  <si>
    <t>https://web.archive.org/web/20200505130746/https://www.library.chiyoda.tokyo.jp/information/news-20200407-4856/</t>
  </si>
  <si>
    <t>新宿区</t>
  </si>
  <si>
    <t>Tokyo_Shinjuku</t>
  </si>
  <si>
    <t>https://www.library.shinjuku.tokyo.jp/</t>
  </si>
  <si>
    <t>新型コロナウイルス感染症の収束が認められるまでの間</t>
  </si>
  <si>
    <t>https://web.archive.org/web/20200505134041/https://www.library.shinjuku.tokyo.jp/news2/?id=402</t>
  </si>
  <si>
    <t>墨田区</t>
  </si>
  <si>
    <t>Tokyo_Sumida</t>
  </si>
  <si>
    <t>http://www.library.sumida.tokyo.jp/</t>
  </si>
  <si>
    <t>令和2年4月9日（木曜日）から5月31日（日曜日）まで全館臨時休館します</t>
  </si>
  <si>
    <t>外部リソースの推奨、オリジナルコンテンツ</t>
  </si>
  <si>
    <t>https://web.archive.org/web/20200505142202/https://www.library.sumida.tokyo.jp/info;jsessionid=13E0227922FE981D7A2EDD57EA5F5D42?0&amp;pid=3250</t>
  </si>
  <si>
    <t>世田谷区</t>
  </si>
  <si>
    <t>Tokyo_Setagaya</t>
  </si>
  <si>
    <t>https://libweb.city.setagaya.tokyo.jp/</t>
  </si>
  <si>
    <t>令和2年4月11日（土曜日）～5月31日（日曜日）</t>
  </si>
  <si>
    <t>https://web.archive.org/web/20200505031825/https://libweb.city.setagaya.tokyo.jp/main/0000003300/article.html</t>
  </si>
  <si>
    <t>渋谷区</t>
  </si>
  <si>
    <t>Tokyo_Shibuya</t>
  </si>
  <si>
    <t>https://www.lib.city.shibuya.tokyo.jp/</t>
  </si>
  <si>
    <t>臨時休館期間を延長します。</t>
  </si>
  <si>
    <t>https://web.archive.org/web/20200502153828/https://www.lib.city.shibuya.tokyo.jp/index.php?action=pages_view_main&amp;active_action=journal_view_main_detail&amp;post_id=436&amp;comment_flag=1&amp;block_id=562</t>
  </si>
  <si>
    <t>中野区</t>
  </si>
  <si>
    <t>Tokyo_Nakano</t>
  </si>
  <si>
    <t>http://www3.city.tokyo-nakano.lg.jp/tosho/index.asp</t>
  </si>
  <si>
    <t>令和2年4月8日(水曜日)～5月6日(水曜日)</t>
  </si>
  <si>
    <t>https://web.archive.org/web/20200501024657/https://library.city.tokyo-nakano.lg.jp/news2/?id=127</t>
  </si>
  <si>
    <t>板橋区</t>
  </si>
  <si>
    <t>Tokyo_Itabashi</t>
  </si>
  <si>
    <t>https://www.city.itabashi.tokyo.jp/library/</t>
  </si>
  <si>
    <t>令和2年4月8日（水曜日）から令和2年5月6日（水曜日）（予定）</t>
  </si>
  <si>
    <t>https://web.archive.org/web/20200506004617/https://www.city.itabashi.tokyo.jp/library/oshirase/2000306.html</t>
  </si>
  <si>
    <t>練馬区</t>
  </si>
  <si>
    <t>Tokyo_Nerima</t>
  </si>
  <si>
    <t>https://www.lib.nerima.tokyo.jp/index.html</t>
  </si>
  <si>
    <t>4月11日（土曜）から5月6日（木曜）まで,4月13日(月曜)午前9時から5月7日(木曜)午前9時まで、本やCDなどの予約の受付を休止</t>
  </si>
  <si>
    <t>https://web.archive.org/web/20200506004654/https://www.lib.nerima.tokyo.jp/information/detail/457</t>
  </si>
  <si>
    <t>足立区</t>
  </si>
  <si>
    <t>Tokyo_Adachi</t>
  </si>
  <si>
    <t>https://www.city.adachi.tokyo.jp/bunka/library/index.html</t>
  </si>
  <si>
    <t>令和2年4月11日(土曜日)から令和2年5月10日(日曜日)(予定)</t>
  </si>
  <si>
    <t>https://web.archive.org/web/20200506004751/https://www.city.adachi.tokyo.jp/toshokan/202003corona.html</t>
  </si>
  <si>
    <t>葛飾区</t>
  </si>
  <si>
    <t>Tokyo_Katsushika</t>
  </si>
  <si>
    <t>http://www.lib.city.katsushika.lg.jp/index.shtml</t>
  </si>
  <si>
    <t>令和2年4月9日（木曜日）から当面の間【5月7日（木曜日）開館予定】（5/6付）当面の間【6月1日（月曜日）開館予定】（分館等、【6月2日（火曜日）開館予定】のところもあり）、システム入れ替えのため5/19-6/1ホームページ停止　http://www.lib.city.katsushika.lg.jp/main/0000004890/article.html</t>
  </si>
  <si>
    <t>http://archive.today/2020.05.06-045221/http://www.lib.city.katsushika.lg.jp/main/0000004887/article.html</t>
  </si>
  <si>
    <t>江戸川区</t>
  </si>
  <si>
    <t>Tokyo_Edogawa</t>
  </si>
  <si>
    <t>https://www.city.edogawa.tokyo.jp/e026/kuseijoho/gaiyo/shisetsuguide/bunya/gakko/toshokan.html</t>
  </si>
  <si>
    <t>「本をお届け！！！図書館便」令和2年4月8日（水曜日）から5月6日（水曜日）まで</t>
  </si>
  <si>
    <t>外部リソースの推奨,郵便貸出・宅配</t>
  </si>
  <si>
    <t>https://web.archive.org/web/20200506005416/https://www.city.edogawa.tokyo.jp/e026/kuseijoho/gaiyo/shisetsuguide/bunya/gakko/toshokan.html</t>
  </si>
  <si>
    <t>八王子市</t>
  </si>
  <si>
    <t>Tokyo_Hachioji</t>
  </si>
  <si>
    <t>https://www.library.city.hachioji.tokyo.jp/index.html</t>
  </si>
  <si>
    <t>臨時休館中も図書館の利用者登録（仮登録）ができます,4月8日（水）～5月6日（水）全館休館,休館期間中でも、御自宅のパソコンやスマートフォンから御利用いただける電子書籍サービスをお試しください。</t>
  </si>
  <si>
    <t>https://web.archive.org/web/20200506005449/https://www.library.city.hachioji.tokyo.jp/index.html</t>
  </si>
  <si>
    <t>立川市</t>
  </si>
  <si>
    <t>Tokyo_Tachikawa</t>
  </si>
  <si>
    <t>https://www.library.tachikawa.tokyo.jp/</t>
  </si>
  <si>
    <t>臨時休館中でも利用できるサービスを紹介します,令和2年4月2日（木曜日）から5月6日（水曜日・祝日）まで</t>
  </si>
  <si>
    <t>電子リソースの推奨、オリジナルコンテンツ</t>
  </si>
  <si>
    <t>https://web.archive.org/web/20200506005607/https://www.library.tachikawa.tokyo.jp/info;jsessionid=0255BF0EFEF34348069944244E773A9A?0&amp;pid=1489</t>
  </si>
  <si>
    <t>三鷹市</t>
  </si>
  <si>
    <t>Tokyo_Mitaka</t>
  </si>
  <si>
    <t>http://www.library.mitaka.tokyo.jp/</t>
  </si>
  <si>
    <t>ご自宅での生活にご活用ください,子ども向け　宅配します！おうちで本を楽しもう！,令和2年3月28日から5月11日（月曜日）までの間、三鷹市立図書館全館で臨時休館</t>
  </si>
  <si>
    <t>https://web.archive.org/web/20200506005657/https://www.library.mitaka.tokyo.jp/</t>
  </si>
  <si>
    <t>調布市</t>
  </si>
  <si>
    <t>Tokyo_Chofu</t>
  </si>
  <si>
    <t>https://www.lib.city.chofu.tokyo.jp/</t>
  </si>
  <si>
    <t>令和2年3月28日（土曜日）から5月6日（水曜日）（※延長しました）</t>
  </si>
  <si>
    <t>https://web.archive.org/web/20200506010256/https://www.lib.city.chofu.tokyo.jp/index.shtml;jsessionid=90FAA0AEB15B5331F794E354D17ECDFC?0</t>
  </si>
  <si>
    <t>小平市</t>
  </si>
  <si>
    <t>Tokyo_Kodaira</t>
  </si>
  <si>
    <t>http://library.kodaira.ed.jp/</t>
  </si>
  <si>
    <t>令和2年4月12日（日曜）まで臨時休館としておりましたが令和2年5月6日（水曜）まで臨時休館を延長</t>
  </si>
  <si>
    <t>https://web.archive.org/web/20200506010646/https://library.kodaira.ed.jp/news2/?id=99</t>
  </si>
  <si>
    <t>日野市</t>
  </si>
  <si>
    <t>Tokyo_Hino</t>
  </si>
  <si>
    <t>https://www.lib.city.hino.lg.jp/</t>
  </si>
  <si>
    <t>4月9日（木曜日）から5月6日（水曜・祝日）,おむつ袋の配布</t>
  </si>
  <si>
    <t>https://web.archive.org/web/20200506010738/https://www.lib.city.hino.lg.jp/news/important/20200428-410.html</t>
  </si>
  <si>
    <t>国立市</t>
  </si>
  <si>
    <t>Tokyo_Kunitachi</t>
  </si>
  <si>
    <t>https://www.library-kunitachi.jp/</t>
  </si>
  <si>
    <t>YA向け 休校中のおすすめサイト・便利なコンテンツリンク集を作成,令和2年4月9日(木曜日)～5月6日（水曜日）</t>
  </si>
  <si>
    <t>https://web.archive.org/web/20200506011225/https://www.library-kunitachi.jp/opw/OPW/OPWNEWS.CSP?ReloginFlag=1&amp;CLASS=1&amp;DB=LIB&amp;IDNO=100343&amp;LIB=&amp;MODE=1&amp;PID=OPWMESS&amp;TKAN=</t>
  </si>
  <si>
    <t>東久留米市</t>
  </si>
  <si>
    <t>Tokyo_Higashikurume</t>
  </si>
  <si>
    <t>https://www.lib.city.higashikurume.lg.jp/</t>
  </si>
  <si>
    <t>図書館は全館4月9日（木曜日）より、5月6日（水曜日）まで完全休館</t>
  </si>
  <si>
    <t>完全休館（一部サービスの中止）</t>
  </si>
  <si>
    <t>https://web.archive.org/web/20200506011619/https://www.lib.city.higashikurume.lg.jp/soshiki/2/rinjikyukan2020-entyo.html</t>
  </si>
  <si>
    <t>多摩市</t>
  </si>
  <si>
    <t>Tokyo_Tama</t>
  </si>
  <si>
    <t>http://www.library.tama.tokyo.jp/</t>
  </si>
  <si>
    <t>4月8日（水曜日）から緊急事態宣言が解かれるまでの間</t>
  </si>
  <si>
    <t>https://web.archive.org/web/20200506012122/http://www.library.tama.tokyo.jp/index;jsessionid=3AEF50D0BA4195966D6E31BA8AB64618?0</t>
  </si>
  <si>
    <t>稲城市</t>
  </si>
  <si>
    <t>Tokyo_Inagi</t>
  </si>
  <si>
    <t>http://www.library.inagi.tokyo.jp/</t>
  </si>
  <si>
    <t>稲城の昔ばなし紙芝居を公開,3月29日（日）～5月6日（水・祝）</t>
  </si>
  <si>
    <t>https://web.archive.org/web/20200506012556/http://www.library.inagi.tokyo.jp/index.php?key=jolsbxlhg-555</t>
  </si>
  <si>
    <t>西東京市</t>
  </si>
  <si>
    <t>Tokyo_Nishitokyo</t>
  </si>
  <si>
    <t>http://www.library.city.nishitokyo.lg.jp/</t>
  </si>
  <si>
    <t>トップページに多言語で告知,7月31日（金曜日）まで全館休館期間を延長します。</t>
  </si>
  <si>
    <t>https://web.archive.org/web/20200506012429/http://www.library.city.nishitokyo.lg.jp/info;jsessionid=B51AADD45AAA7401F7BF7C4C0498216F?0&amp;pid=1483</t>
  </si>
  <si>
    <t>瑞穂町</t>
  </si>
  <si>
    <t>Tokyo_Mizuho</t>
  </si>
  <si>
    <t>https://www.library.mizuho.tokyo.jp/</t>
  </si>
  <si>
    <t>瑞穂町図書館4月11日（土曜日）から5月17日（日曜日）まで,地域図書室4月8日（水曜日）から5月17日（日曜日）まで</t>
  </si>
  <si>
    <t>https://web.archive.org/web/20200505065053/https://www.library.mizuho.tokyo.jp/info/topics/post_15.html</t>
  </si>
  <si>
    <t>小笠原村</t>
  </si>
  <si>
    <t>地域福祉センター・母島村民会館　4/7以降更新なし（5/6確認）</t>
  </si>
  <si>
    <t>一般利用中止</t>
  </si>
  <si>
    <t>https://web.archive.org/web/20200505074546/https://www.vill.ogasawara.tokyo.jp/panel-top_topics/soumuka/oshirase_20200327koronataisaku.html/17187/</t>
  </si>
  <si>
    <t>神奈川県</t>
  </si>
  <si>
    <t>Kanagawa_Pref</t>
  </si>
  <si>
    <t>http://www.klnet.pref.kanagawa.jp/index.htm</t>
  </si>
  <si>
    <t>５月７日（木曜日）から５月31日（日曜日）まで臨時休館を延長(5/6更新）　おうちでミュージアム＆ライブラリー（県立施設合同企画）　http://www.pref.kanagawa.jp/docs/gt2/outidemyu-ziamu.html</t>
  </si>
  <si>
    <t>郵便貸出・宅配,郵便複写,レファレンス</t>
  </si>
  <si>
    <t>http://archive.today/2020.05.06-030107/http://www.klnet.pref.kanagawa.jp/information/osirase_20200302.htm</t>
  </si>
  <si>
    <t>横浜市</t>
  </si>
  <si>
    <t>Kanagawa_Yokohama</t>
  </si>
  <si>
    <t>http://www.city.yokohama.lg.jp/kyoiku/library/</t>
  </si>
  <si>
    <t>5月31日（日曜日）まで臨時休館を延長します。予約サービスも休止します。【4月29日更新】お家で楽しめるコンテンツ（city.yokohama.lg.jp/kurashi/kyodo-manabi/library/oshirase/douganado.html）</t>
  </si>
  <si>
    <t>https://web.archive.org/web/20200505124209/https://www.city.yokohama.lg.jp/kurashi/kyodo-manabi/library/oshirase/covid-19.html</t>
  </si>
  <si>
    <t>川崎市</t>
  </si>
  <si>
    <t>Kanagawa_Kawasaki</t>
  </si>
  <si>
    <t>https://www.library.city.kawasaki.jp/</t>
  </si>
  <si>
    <t>5月10日（日）まで休館を延長</t>
  </si>
  <si>
    <t>臨時休館 全館休館</t>
  </si>
  <si>
    <t>https://web.archive.org/web/20200505124550/https://www.library.city.kawasaki.jp/main/0000003253/default.html</t>
  </si>
  <si>
    <t>横須賀市</t>
  </si>
  <si>
    <t>Kanagawa_Yokosuka</t>
  </si>
  <si>
    <t>https://www.yokosuka-lib.jp/</t>
  </si>
  <si>
    <t>令和２年３月４日（水曜日）～令和２年６月30日（火曜日）</t>
  </si>
  <si>
    <t>https://web.archive.org/web/20200505125901/https://www.yokosuka-lib.jp/opw/OPW/OPWNEWS.CSP?ReloginFlag=1&amp;CLASS=1&amp;DB=LIB&amp;IDNO=100393&amp;LIB=&amp;MODE=1&amp;PID=OPWMESS&amp;TKAN=ALL</t>
  </si>
  <si>
    <t>鎌倉市</t>
  </si>
  <si>
    <t>Kanagawa_Kamakura</t>
  </si>
  <si>
    <t>https://lib.city.kamakura.kanagawa.jp/</t>
  </si>
  <si>
    <t>http://archive.today/2020.05.05-131006/https://lib.city.kamakura.kanagawa.jp/opw/OPW/OPWNEWS.CSP?ReloginFlag=1&amp;CLASS=ALL&amp;DB=LIB&amp;IDNO=100696&amp;MODE=1&amp;PID=OPWAPINEWS</t>
  </si>
  <si>
    <t>藤沢市</t>
  </si>
  <si>
    <t>Kanagawa_Fujisawa</t>
  </si>
  <si>
    <t>https://www.lib.city.fujisawa.kanagawa.jp/index</t>
  </si>
  <si>
    <t>4月11日（土曜日）から5月31日（日曜日）まで全ての市民図書館・図書室を休館・休室いたします</t>
  </si>
  <si>
    <t>https://web.archive.org/web/20200505131234/https://www.lib.city.fujisawa.kanagawa.jp/info;jsessionid=A533690ECFEDFC7C45A7C539C7B67536?0&amp;pid=5760</t>
  </si>
  <si>
    <t>三浦市</t>
  </si>
  <si>
    <t>Kanagawa_Miura</t>
  </si>
  <si>
    <t>http://www.city.miura.kanagawa.jp/tosho/toshokan.html</t>
  </si>
  <si>
    <t>臨時休館を5月31日（日曜日）まで延長</t>
  </si>
  <si>
    <t>予約受取,</t>
  </si>
  <si>
    <t>https://web.archive.org/web/20200505132107/http://www.city.miura.kanagawa.jp/tosho/toshokan.html</t>
  </si>
  <si>
    <t>綾瀬市</t>
  </si>
  <si>
    <t>Kanagawa_Ayase</t>
  </si>
  <si>
    <t>https://www.ayaselib.jp/</t>
  </si>
  <si>
    <t>4月18日 土曜日 から当分の間、完全休館します</t>
  </si>
  <si>
    <t>https://web.archive.org/web/20200505144824/https://www.ayaselib.jp/news/200302.html</t>
  </si>
  <si>
    <t>葉山町</t>
  </si>
  <si>
    <t>Kanagawa_Hayama</t>
  </si>
  <si>
    <t>https://www.town.hayama.lg.jp/library/index.html</t>
  </si>
  <si>
    <t>4月9日（木曜日）～5/10(4/30更新）</t>
  </si>
  <si>
    <t>https://web.archive.org/web/20200505144305/https://www.town.hayama.lg.jp/library/oshirase/8871.html</t>
  </si>
  <si>
    <t>大磯町</t>
  </si>
  <si>
    <t>Kanagawa_Oiso</t>
  </si>
  <si>
    <t>http://oiso-lib.scn-net.ne.jp/index.html</t>
  </si>
  <si>
    <t>予約受取臨時窓口休止：４月２１日（火）～５月６日（水）</t>
  </si>
  <si>
    <t>https://web.archive.org/web/20200505143245/https://oiso-lib.scn-net.ne.jp/index.html</t>
  </si>
  <si>
    <t>二宮町</t>
  </si>
  <si>
    <t>Kanagawa_Ninomiya</t>
  </si>
  <si>
    <t>http://www.ninomiya-public-library.jp/</t>
  </si>
  <si>
    <t>3月2日(月)から5月31日(日)、デジタルコンテンツリンク集、話題のSNSハッシュタグ集</t>
  </si>
  <si>
    <t>https://web.archive.org/web/20200505142515/http://www.ninomiya-public-library.jp/infoevent;jsessionid=018CDA4B79DF43514FE3837E517A0D3A?0&amp;pid=664</t>
  </si>
  <si>
    <t>千葉県</t>
  </si>
  <si>
    <t>Chiba_Pref</t>
  </si>
  <si>
    <t>http://www.library.pref.chiba.lg.jp/</t>
  </si>
  <si>
    <t>4月11日（土）以降、特設窓口でのサービスを休止、電話対応は午後5時まで</t>
  </si>
  <si>
    <t>https://web.archive.org/web/20200504235442/https://www.library.pref.chiba.lg.jp/information/all/49.html</t>
  </si>
  <si>
    <t>市川市</t>
  </si>
  <si>
    <t>Chiba_Ichikawa</t>
  </si>
  <si>
    <t>http://www.city.ichikawa.lg.jp/library/</t>
  </si>
  <si>
    <t>当面の間休館を継続（4/28更新）</t>
  </si>
  <si>
    <t>https://web.archive.org/web/20200505000151/http://www.city.ichikawa.lg.jp/library/info/1090-1.html</t>
  </si>
  <si>
    <t>館山市</t>
  </si>
  <si>
    <t>Chiba_Tateyama</t>
  </si>
  <si>
    <t>http://www.city.tateyama.chiba.jp/library/index.html</t>
  </si>
  <si>
    <t>新型コロナウイルスの感染拡大による政府の緊急事態宣言の発令に伴い、緊急事態宣言の解除まで休館を延長、移動図書館運休、5/1より郵送貸出</t>
  </si>
  <si>
    <t>https://web.archive.org/web/20200505000650/https://www.city.tateyama.chiba.jp/library/</t>
  </si>
  <si>
    <t>成田市</t>
  </si>
  <si>
    <t>Chiba_Narita</t>
  </si>
  <si>
    <t>https://www.library.city.narita.lg.jp/</t>
  </si>
  <si>
    <t>レファレンス,郵便貸出・宅配</t>
  </si>
  <si>
    <t>八千代市</t>
  </si>
  <si>
    <t>Chiba_Yachiyo</t>
  </si>
  <si>
    <t>https://www.library.yachiyo.chiba.jp/</t>
  </si>
  <si>
    <t>令和２年２月２９日(土)～５月３１日（日）まで。八千代市電子図書館の臨時利用の開放。</t>
  </si>
  <si>
    <t>https://web.archive.org/web/20200505011157/https://www.library.yachiyo.chiba.jp/ClosedInfo20200428.pdf</t>
  </si>
  <si>
    <t>富里市</t>
  </si>
  <si>
    <t>Chiba_Tomisato</t>
  </si>
  <si>
    <t>https://www.library.tomisato.chiba.jp/</t>
  </si>
  <si>
    <t>4月9日（木）から当面の間、休館いたします。（5/5に参照したページでは4/1になっているが、緊急事態宣言を受けとのことなので4/9のまま）</t>
  </si>
  <si>
    <t>https://web.archive.org/web/20200505014552/https://www.library.tomisato.chiba.jp/toshokan/oshirase/list_2020/tosyokan%20kyuukan.htm</t>
  </si>
  <si>
    <t>芝山町</t>
  </si>
  <si>
    <t>http://www.town.shibayama.lg.jp/0000002079.html</t>
  </si>
  <si>
    <t>公民館の利用は制限しているが、図書室については、図書の貸出や返却を通常どおり実施、貸館は4月9日～5月31日まで休止</t>
  </si>
  <si>
    <t>https://web.archive.org/web/20200505021759/http://www.town.shibayama.lg.jp/0000003759.html</t>
  </si>
  <si>
    <t>新潟県</t>
  </si>
  <si>
    <t>十日町市</t>
  </si>
  <si>
    <t>Niigata_Tokamachi</t>
  </si>
  <si>
    <t>http://www.city.tokamachi.lg.jp/shisetsu/S014/1455501193897.html</t>
  </si>
  <si>
    <t>【FB】5月7日（木曜日）から、情報館川西分室での図書の貸し出し及び返却について、業務を平日の午前9時30分から午後5時の間のみ再開します。</t>
  </si>
  <si>
    <t>/web/20200506053332/https://www.facebook.com/kawanishi.kominkan/photos/a.1712034222208099/2950575591687283/?type=3&amp;theater=</t>
  </si>
  <si>
    <t>見附市</t>
  </si>
  <si>
    <t>Niigata_Mitsuke</t>
  </si>
  <si>
    <t>http://lib.city.mitsuke.niigata.jp/</t>
  </si>
  <si>
    <t>5月7日から開館時間の変更（平日・土・日・祝日全て９時３０分～１８時３０分までとなります）・利用方法の変更について・資料の貸出・返却のみとなります。学習コーナーは14席に限り利用できます。・本は貸出冊数を１人１０冊・貸出期間 ３週間、CDは２タイトル 貸出期間 ３週間とします。</t>
  </si>
  <si>
    <t>/web/20200506053500/http://lib.city.mitsuke.niigata.jp/</t>
  </si>
  <si>
    <t>村上市</t>
  </si>
  <si>
    <t>Niigata_Murakami</t>
  </si>
  <si>
    <t>http://www.lib-murakami.jp/t/index.html</t>
  </si>
  <si>
    <t>令和２年５月７日（木）まで臨時休館を延長。令和２年５月８日（金）から市内図書館（室）を平日９時から１７時で開館</t>
  </si>
  <si>
    <t>臨時休館→利用制限</t>
  </si>
  <si>
    <t>/web/20200505111519/https://www.lib-murakami.jp/index.php?action=pages_view_main&amp;active_action=journal_view_main_detail&amp;post_id=153&amp;comment_flag=1&amp;block_id=403</t>
  </si>
  <si>
    <t>糸魚川市</t>
  </si>
  <si>
    <t>Niigata_Itoigawa</t>
  </si>
  <si>
    <t>https://www.lib.itoigawa.niigata.jp/</t>
  </si>
  <si>
    <t>※５月７日（木曜日）から市民限定で開館</t>
  </si>
  <si>
    <t>/web/20200506054044/https://www.city.itoigawa.lg.jp/item/25333.htm</t>
  </si>
  <si>
    <t>Niigata_Minamiuonuma</t>
  </si>
  <si>
    <t>弥彦村</t>
  </si>
  <si>
    <t>http://www.vill.yahiko.niigata.jp/information/%e5%9b%b3%e6%9b%b8%e3%81%ae%e8%b2%b8%e3%81%97%e5%87%ba%e3%81%97%e3%82%92%e5%86%8d%e9%96%8b%e3%81%97%e3%81%be%e3%81%99%ef%bc%88%e5%9c%9f%e3%83%bb%e6%97%a5%e3%83%bb%e7%a5%9d%e6%97%a5%e3%81%ae%e5%8d%88/</t>
  </si>
  <si>
    <t>【村公式】弥彦村の公共施設を一時利用中止する措置を以下のとおり７月31日まで延長することとしました。</t>
  </si>
  <si>
    <t>臨時休館・一部サービス可能</t>
  </si>
  <si>
    <t>/web/20200505114208/http://www.vill.yahiko.niigata.jp/information/%e6%96%b0%e5%9e%8b%e3%82%b3%e3%83%ad%e3%83%8a%e3%82%a6%e3%82%a4%e3%83%ab%e3%82%b9%e6%84%9f%e6%9f%93%e7%97%87%e5%af%be%e7%ad%96%e3%81%ab%e3%82%88%e3%82%8b%e8%a1%8c%e4%ba%8b%e3%81%ae%e5%bb%b6%e6%9c%9f/</t>
  </si>
  <si>
    <t>刈羽村</t>
  </si>
  <si>
    <t>Niigata_Kariwa</t>
  </si>
  <si>
    <t>http://pvk.co.jp/rapika/index.html</t>
  </si>
  <si>
    <t>刈羽村民以外の方（村内通勤者含む）の利用について下記について利用できません。 ご理解とご協力をよろしくお願いいたします。</t>
  </si>
  <si>
    <t>/web/20200505115608/http://pvk.co.jp/rapika/library.html</t>
  </si>
  <si>
    <t>粟島浦村</t>
  </si>
  <si>
    <t>情報なし（村上市立図書館HP、カレンダー、粟島浦村HP確認）</t>
  </si>
  <si>
    <t>/web/20200505120038/https://www.lib-murakami.jp/?page_id=299</t>
  </si>
  <si>
    <t>富山県</t>
  </si>
  <si>
    <t>Toyama_Pref</t>
  </si>
  <si>
    <t>http://www.lib.pref.toyama.jp/</t>
  </si>
  <si>
    <t>５月７日（木）～１１日（月）は休館です。図書館業務は、「密閉・密集・密接」を避けつつ、以下のとおり順次再開します。</t>
  </si>
  <si>
    <t>https://web.archive.org/web/20200506060643/http://www.lib.pref.toyama.jp/</t>
  </si>
  <si>
    <t>富山市</t>
  </si>
  <si>
    <t>Toyama_Toyama</t>
  </si>
  <si>
    <t>https://www.library.toyama.toyama.jp/</t>
  </si>
  <si>
    <t>当面の間←4月16日（木曜日）から5月6日（水曜日）まで（予定）</t>
  </si>
  <si>
    <t>https://web.archive.org/web/20200506060935/https://www.library.toyama.toyama.jp/views_news/6288</t>
  </si>
  <si>
    <t>高岡市</t>
  </si>
  <si>
    <t>Toyama_Takaoka</t>
  </si>
  <si>
    <t>http://www.city.takaoka.toyama.jp/library/index.html</t>
  </si>
  <si>
    <t>当面の間引き続き休館させていただきます。</t>
  </si>
  <si>
    <t>https://web.archive.org/web/20200505065634/https://www.city.takaoka.toyama.jp/library/yoyaku.html</t>
  </si>
  <si>
    <t>黒部市</t>
  </si>
  <si>
    <t>Toyama_Kurobe</t>
  </si>
  <si>
    <t>http://lib.city.kurobe.toyama.jp/</t>
  </si>
  <si>
    <t>図書館への入館は出来ませんので、職員が本を用意します</t>
  </si>
  <si>
    <t>一部サービス休止</t>
  </si>
  <si>
    <t>https://web.archive.org/web/20200505070549/http://lib.city.kurobe.toyama.jp/</t>
  </si>
  <si>
    <t>砺波市</t>
  </si>
  <si>
    <t>Toyama_Tonami</t>
  </si>
  <si>
    <t>http://www.city.tonami.toyama.jp/section/1298887729.html</t>
  </si>
  <si>
    <t>４月１８日（土）から５月３１日（日）までの間 臨時休館</t>
  </si>
  <si>
    <t>https://web.archive.org/web/20200505071312/https://www.city.tonami.toyama.jp/info/1582854741.html</t>
  </si>
  <si>
    <t>小矢部市</t>
  </si>
  <si>
    <t>Toyama_Oyabe</t>
  </si>
  <si>
    <t>https://oyabe-lib.jp</t>
  </si>
  <si>
    <t>４月１８日（土）～５月３１日（日）</t>
  </si>
  <si>
    <t>https://web.archive.org/web/20200505071456/https://oyabe-lib.jp/news/post-7.html</t>
  </si>
  <si>
    <t>南砺市</t>
  </si>
  <si>
    <t>Toyama_Nanto</t>
  </si>
  <si>
    <t>http://library.city.nanto.toyama.jp/www/index.jsp</t>
  </si>
  <si>
    <t>〈変更後〉５月３１日(日)まで</t>
  </si>
  <si>
    <t>https://web.archive.org/web/20200505071653/http://library.city.nanto.toyama.jp/www/info/detail.jsp?id=392</t>
  </si>
  <si>
    <t>立山町</t>
  </si>
  <si>
    <t>Toyama_Tateyama</t>
  </si>
  <si>
    <t>http://lib.town.tateyama.toyama.jp/</t>
  </si>
  <si>
    <t>オンライン貸出（予約受取）の記載あり　令和２年４月１７日（金）から ５月３１日（日）まで</t>
  </si>
  <si>
    <t>https://web.archive.org/web/20200505072722/http://lib.town.tateyama.toyama.jp/</t>
  </si>
  <si>
    <t>Toyama_Asahi</t>
  </si>
  <si>
    <t>http://lib.town.asahi.toyama.jp/</t>
  </si>
  <si>
    <t>令和２年４月１１日（土）　～　当面の間</t>
  </si>
  <si>
    <t>https://web.archive.org/web/20200505073337/https://asahitownlibrary.blogspot.com/2020/04/blog-post_12.html</t>
  </si>
  <si>
    <t>石川県</t>
  </si>
  <si>
    <t>Ishikawa_Pref</t>
  </si>
  <si>
    <t>https://www.library.pref.ishikawa.lg.jp/</t>
  </si>
  <si>
    <t>5/1公開『石川のむかし話』読み聞かせ配信</t>
  </si>
  <si>
    <t>https://web.archive.org/web/20200506042905/https://www.library.pref.ishikawa.lg.jp/gyouji/zouten/rinjikyukan.html</t>
  </si>
  <si>
    <t>金沢市</t>
  </si>
  <si>
    <t>Ishikawa_Kanazawa</t>
  </si>
  <si>
    <t>http://www.lib.kanazawa.ishikawa.jp/</t>
  </si>
  <si>
    <t>https://web.archive.org/web/20200505101802/https://www.lib.kanazawa.ishikawa.jp/index.php?action=pages_view_main&amp;active_action=journal_view_main_detail&amp;post_id=470&amp;comment_flag=1&amp;block_id=393</t>
  </si>
  <si>
    <t>輪島市</t>
  </si>
  <si>
    <t>Ishikawa_Wajima</t>
  </si>
  <si>
    <t>https://www.city.wajima.ishikawa.jp/docs/lib/</t>
  </si>
  <si>
    <t>閲覧サービス中止</t>
  </si>
  <si>
    <t>https://web.archive.org/web/20200505102829/https://www.city.wajima.ishikawa.jp/docs/lib/</t>
  </si>
  <si>
    <t>野々市市</t>
  </si>
  <si>
    <t>Ishikawa_Nonoichi</t>
  </si>
  <si>
    <t>http://www.kaleido-nono1.jp/</t>
  </si>
  <si>
    <t>https://web.archive.org/web/20200505110638/https://www.kaleido-nono1.jp/news/news_182.php</t>
  </si>
  <si>
    <t>志賀町</t>
  </si>
  <si>
    <t>Ishikawa_Shika</t>
  </si>
  <si>
    <t>http://shika-lib.town.shika.lg.jp/</t>
  </si>
  <si>
    <t>5/1時点の行政サイトの情報では休館は5/6まで。閲覧中止,町外在住者入館中止</t>
  </si>
  <si>
    <t>https://web.archive.org/web/20200506052411/https://www.town.shika.lg.jp/data/open/cnt/3/4138/1/schedule.pdf?20200501124731</t>
  </si>
  <si>
    <t>福井県</t>
  </si>
  <si>
    <t>Fukui_Pref</t>
  </si>
  <si>
    <t>https://www.library-archives.pref.fukui.lg.jp/</t>
  </si>
  <si>
    <t>令和2年4月4日（土曜日）～5月6日（水曜日）は休館、5月10日（日曜日）まで休館を延長</t>
  </si>
  <si>
    <t>https://web.archive.org/web/20200506061607/https://www.library-archives.pref.fukui.lg.jp/</t>
  </si>
  <si>
    <t>福井市</t>
  </si>
  <si>
    <t>Fukui_Fukui</t>
  </si>
  <si>
    <t>http://lib.city.fukui.fukui.jp/</t>
  </si>
  <si>
    <t>令和2年4月4日（土曜日）～当面の間　当初の休館期間は5月6日（水）まで</t>
  </si>
  <si>
    <t>https://web.archive.org/web/20200505054836/http://lib.city.fukui.fukui.jp/</t>
  </si>
  <si>
    <t>小浜市</t>
  </si>
  <si>
    <t>Fukui_Obama</t>
  </si>
  <si>
    <t>http://www1.city.obama.fukui.jp/obm/tosyokan/</t>
  </si>
  <si>
    <t>4／4(土)～5／6(水)の間、休館</t>
  </si>
  <si>
    <t>https://web.archive.org/web/20200505055232/http://www1.city.obama.fukui.jp/obm/tosyokan/</t>
  </si>
  <si>
    <t>大野市</t>
  </si>
  <si>
    <t>Fukui_Ono</t>
  </si>
  <si>
    <t>http://www.city.ono.fukui.jp/kosodate/toshokan/index.html</t>
  </si>
  <si>
    <t>4月25日（土曜日）から5月6日（水曜日）まで臨時休館</t>
  </si>
  <si>
    <t>https://web.archive.org/web/20200505055702/http://www.city.ono.fukui.jp/kosodate/toshokan/</t>
  </si>
  <si>
    <t>越前市</t>
  </si>
  <si>
    <t>Fukui_Echizenshi</t>
  </si>
  <si>
    <t>http://lib-city-echizen.jp/</t>
  </si>
  <si>
    <t>4月11日（土）～5月18日（月）、電話による貸出期間の延長・予約</t>
  </si>
  <si>
    <t>https://web.archive.org/web/20200505061030/http://lib-city-echizen.jp/</t>
  </si>
  <si>
    <t>Fukui_Ikeda</t>
  </si>
  <si>
    <t>http://www.town.ikeda.fukui.jp/kurashi/bunka/1408/index.html</t>
  </si>
  <si>
    <t>図書館は令和2年4月7日より当分の間休館、電話での貸出期間の延長・予約</t>
  </si>
  <si>
    <t>https://web.archive.org/web/20200505062110/http://www.town.ikeda.fukui.jp/kurashi/bunka/1408/</t>
  </si>
  <si>
    <t>越前町</t>
  </si>
  <si>
    <t>Fukui_Echizen_Town</t>
  </si>
  <si>
    <t>http://lib.town.echizen.fukui.jp/index.html</t>
  </si>
  <si>
    <t>４月２５日（土）～５月７日（木）までの期間、町立図書館・全分館を臨時休館 → 緊急事態宣言が５月７日以降も継続されると見込まれますので、緊急事態宣言が解除されるまでの期間、臨時休館を延長します。※本の返却と予約本の貸出のみ実施。</t>
  </si>
  <si>
    <t>https://web.archive.org/web/20200505062637/https://lib.town.echizen.fukui.jp/attentions/268.html</t>
  </si>
  <si>
    <t>高浜町</t>
  </si>
  <si>
    <t>Fukui_Takahama</t>
  </si>
  <si>
    <t>http://www.town.takahama.fukui.jp/page/kyouiku/toshokan.html</t>
  </si>
  <si>
    <t>https://web.archive.org/web/20200505063638/http://www.town.takahama.fukui.jp/page/sougouseisaku/p006230.html</t>
  </si>
  <si>
    <t>おおい町</t>
  </si>
  <si>
    <t>Fukui_Ohi</t>
  </si>
  <si>
    <t>http://townohi-lib.jp/</t>
  </si>
  <si>
    <t>4月17日(金) ～ 5月6日(水) → 5月10日(日)まで休館延長</t>
  </si>
  <si>
    <t>https://web.archive.org/web/20200505063346/http://townohi-lib.jp/</t>
  </si>
  <si>
    <t>若狭町</t>
  </si>
  <si>
    <t>Fukui_Wakasa</t>
  </si>
  <si>
    <t>https://wakasa-lib.jp/</t>
  </si>
  <si>
    <t>4月6日（月）〜5月10日（日）https://twitter.com/wakasa_lib　https://twitter.com/wakasa_lib/status/1256036957957664769</t>
  </si>
  <si>
    <t>https://web.archive.org/web/20200505064638/https://twitter.com/wakasa_lib/status/1256036957957664769?s=20</t>
  </si>
  <si>
    <t>山梨県</t>
  </si>
  <si>
    <t>Yamanashi_Pref</t>
  </si>
  <si>
    <t>http://www.lib.pref.yamanashi.jp/</t>
  </si>
  <si>
    <t>2月28日(金曜日)～、閲覧エリアの窓口サービスを停止／4月17日(金曜日)から当面の間、閲覧エリアの窓口サービスを全面的に休止（全面休館）／図書館資料の貸出・予約・他館への借受依頼等はサービス再開時まで停止／返却は図書館西側の返却ポスト／電話等による調べもののご相談、複写サービス（郵送による）は利用可／当サイトのコンテンツや蔵書検索等は利用可、インターネット予約の受付は中止／家の中で過ごす方のために、おすすめの本やDVDをご紹介するリスト／電子書籍サイトで、期間限定特別コンテンツがご利用いただけます(5月10日(日曜日)まで)／経時的な情報はFacebookが確認しやすい（https://www.facebook.com/lib.pref.yamanashi/）／県内図書館の状況取りまとめあり（https://www.lib.pref.yamanashi.jp/librarian/lib_service20200422.pdf）</t>
  </si>
  <si>
    <t>レファレンス,郵便複写,電子リソースの推奨</t>
  </si>
  <si>
    <t>https://archive.vn/dSFQo</t>
  </si>
  <si>
    <t>甲府市</t>
  </si>
  <si>
    <t>Yamanashi_Kofu</t>
  </si>
  <si>
    <t>http://libnet.city.kofu.yamanashi.jp/lib/</t>
  </si>
  <si>
    <t>2月29日(土)～臨時休館／令和2年4月20日（月曜日）から当面の間、次のとおり全面休館／図書館資料の予約（インターネット予約を含む）は4/17（金）12時をもって停止／4/17（金）・18（土）・19（日）臨時窓口開設／予約ずみ資料で準備が整った資料については、図書館の臨時カウンターにて受け取り／移動図書館「なでしこ号」は4月17日（金）より運休／レファレンスサービス　インターネット及び電話により受け付け／Facebookページにも情報あり（https://www.facebook.com/%E7%94%B2%E5%BA%9C%E5%B8%82%E7%AB%8B%E5%9B%B3%E6%9B%B8%E9%A4%A8-173714536127806/）</t>
  </si>
  <si>
    <t>https://archive.vn/zWsNP</t>
  </si>
  <si>
    <t>大月市</t>
  </si>
  <si>
    <t>Yamanashi_Otsuki</t>
  </si>
  <si>
    <t>http://www.city.otsuki.yamanashi.jp/bunka/shisetsu/bunka-sisetsu-toshokan.html</t>
  </si>
  <si>
    <t>当面のあいだ休館／返却ポスト案内あり／図書セットを臨時窓口で貸出／予約資料貸出／臨時窓口でカードの新規発行可</t>
  </si>
  <si>
    <t>予約受取,セット貸出</t>
  </si>
  <si>
    <t>https://archive.vn/bRE4n</t>
  </si>
  <si>
    <t>甲斐市</t>
  </si>
  <si>
    <t>Yamanashi_Kai</t>
  </si>
  <si>
    <t>https://kai.library2.city.kai.yamanashi.jp/</t>
  </si>
  <si>
    <t>4月6日（月）から当面の間、市立図書館は臨時休館します／ウェブ及び電話等での予約はお受けできますが、予約資料の受渡はできません／レファレンス受付（県図書館の情報による） ／5/1~通常開館日まで予約数の増加：図書・雑誌あわせて２０点まで、視聴覚資料２点まで／返却日を再開後２週間以内に延長</t>
  </si>
  <si>
    <t>https://archive.is/epnSG</t>
  </si>
  <si>
    <t>甲州市</t>
  </si>
  <si>
    <t>Yamanashi_Koshu</t>
  </si>
  <si>
    <t>http://www.lib-koshu.jp/</t>
  </si>
  <si>
    <t>3月2日（月）より当面の間、市内4館臨時休館とさせていただきます／4月20日より当面の間完全休館／予約・貸出・返却はすべて停止／返却ポストも不可／レファレンス受付（県図書館の情報による）</t>
  </si>
  <si>
    <t>https://archive.vn/26z15</t>
  </si>
  <si>
    <t>中央市</t>
  </si>
  <si>
    <t>Yamanashi_Chuo</t>
  </si>
  <si>
    <t>http://www.lib.city-chuo.ed.jp/</t>
  </si>
  <si>
    <t>臨時休館中の図書館の様子（http://www.lib.city-chuo.ed.jp/event/507/）掲載／当面の間、中央市立図書館は臨時休館／蔵書点検を前倒しして実施／ホームページ、電話からの予約の受付、予約本の貸出は可／予約の受付4/21(火)13：00～停止　予約本の貸出4/25(土)～停止／レファレンスは受付。電話またはＦＡＸで</t>
  </si>
  <si>
    <t>https://archive.vn/FcjDz</t>
  </si>
  <si>
    <t>市川三郷町</t>
  </si>
  <si>
    <t>Yamanashi_Ichikawamisato</t>
  </si>
  <si>
    <t>http://www.town.ichikawamisato.yamanashi.jp/20life/24library/index.html</t>
  </si>
  <si>
    <t>3月3日(火)から31日(火)まで全館臨時休館としていましたが、5月6日(木)まで延長／返却ポストの案内あり／４月23日(木)より臨時窓口を停止。現在予約してある本は4月23日（木）までに／レファレンス受付（県図書館の情報による）</t>
  </si>
  <si>
    <t>全面臨時休館</t>
  </si>
  <si>
    <t>https://archive.vn/iPr3V</t>
  </si>
  <si>
    <t>忍野村</t>
  </si>
  <si>
    <t>Yamanashi_Oshino</t>
  </si>
  <si>
    <t>http://www.oshino.ed.jp/</t>
  </si>
  <si>
    <t>臨時休館期間：4月1日～5月6日／本の事前予約・貸出サービス（貸出は忍野村在住の方に限定）</t>
  </si>
  <si>
    <t>https://archive.vn/4hniy</t>
  </si>
  <si>
    <t>山中湖村</t>
  </si>
  <si>
    <t>Yamanashi_Yamanakako</t>
  </si>
  <si>
    <t>http://www.lib-yamanakako.jp/</t>
  </si>
  <si>
    <t>3月2日（月）から3月20日（金）までの間を休館／3月23日（月）まで延長／3月31日(火)までの休館延長／4月5日(日)までの休館延長／４月６日(月)より当面の間、条件付き開館／4月8日から当面の間臨時休館。貸出サービス休止／予約貸出も休止／返却ポストの案内あり／レファレンス受付（県図書館の情報による）</t>
  </si>
  <si>
    <t>https://archive.vn/L49LG</t>
  </si>
  <si>
    <t>富士河口湖町</t>
  </si>
  <si>
    <t>Yamanashi_Fujikawaguchiko</t>
  </si>
  <si>
    <t>http://www.fujikawaguchiko.ed.jp/</t>
  </si>
  <si>
    <t>休館および窓口対応サービスの休止　4月25日(土)から当面の間／事前予約資料受渡サービス休止　予約受付……令和2年4月22日(水) 午後5時まで　資料貸出……令和2年4月24日(金) 午後5時まで／返却ポストの案内あり／ホームページのコンテンツや蔵書検索等はご利用いただけますが、インターネット予約受付は停止</t>
  </si>
  <si>
    <t>https://archive.vn/OiXAH</t>
  </si>
  <si>
    <t>長野県</t>
  </si>
  <si>
    <t>Nagano_Pref</t>
  </si>
  <si>
    <t>https://www.knowledge.pref.nagano.lg.jp/index.html</t>
  </si>
  <si>
    <t>「お取り寄せ貸し出し（送料利用者負担）」、4月16日（木）から5月6日（水・祝）、5/6、休館の延長投稿あり。</t>
  </si>
  <si>
    <t>来館型サービスを休止</t>
  </si>
  <si>
    <t>レファレンス、郵送貸出・宅配</t>
  </si>
  <si>
    <t>https://web.archive.org/web/20200506061750/https://www.knowledge.pref.nagano.lg.jp/now/news/osirase_200507.html</t>
  </si>
  <si>
    <t>全館臨時休館</t>
  </si>
  <si>
    <t>松本市</t>
  </si>
  <si>
    <t>Nagano_Matsumoto</t>
  </si>
  <si>
    <t>http://www.lib.city.matsumoto.lg.jp/</t>
  </si>
  <si>
    <t>新型コロナウイルス感染拡大防止のため</t>
  </si>
  <si>
    <t>全館臨時閉館</t>
  </si>
  <si>
    <t>https://web.archive.org/web/20200505122533/http://www.lib.city.matsumoto.lg.jp/emergencyinfo/0000000011.html</t>
  </si>
  <si>
    <t>上田市</t>
  </si>
  <si>
    <t>Nagano_Ueda</t>
  </si>
  <si>
    <t>http://www.city.ueda.nagano.jp/toshokan/tanoshimu/toshokan/ueda/index.html</t>
  </si>
  <si>
    <t>市有施設の休館・休止について、期限を5月6日（水曜日）から5月31日（日曜日）まで延長</t>
  </si>
  <si>
    <t>点字資料・録音資料の郵送貸出</t>
  </si>
  <si>
    <t>https://web.archive.org/web/20200505123729/https://www.city.ueda.nagano.jp/soshiki/gyokan/24925.html</t>
  </si>
  <si>
    <t>飯田市</t>
  </si>
  <si>
    <t>Nagano_Iida</t>
  </si>
  <si>
    <t>http://www.iida.nanshin-lib.jp/</t>
  </si>
  <si>
    <t>新型コロナウィルス感染拡大防止のため</t>
  </si>
  <si>
    <t>16分館1分室を臨時休館、中央図書館、鼎図書館、上郷図書館の3館はサービス一部休止</t>
  </si>
  <si>
    <t>須坂市</t>
  </si>
  <si>
    <t>Nagano_Suzaka</t>
  </si>
  <si>
    <t>http://www.city.suzaka.nagano.jp/enjoy/shisetsu/tosyokan/</t>
  </si>
  <si>
    <t>2020年4月29日（水・祝日）から5月10日（日）貸出方法等の変更</t>
  </si>
  <si>
    <t>https://web.archive.org/web/20200505131303/https://www.city.suzaka.nagano.jp/contents/event/event.php?id=15423</t>
  </si>
  <si>
    <t>塩尻市</t>
  </si>
  <si>
    <t>Nagano_Shiojiri</t>
  </si>
  <si>
    <t>http://www.library-shiojiri.jp/</t>
  </si>
  <si>
    <t>一部再開5/7本館・広丘5/9分館</t>
  </si>
  <si>
    <t>https://web.archive.org/web/20200422125355/https://www.library-shiojiri.jp/news/1155.html</t>
  </si>
  <si>
    <t>東御市</t>
  </si>
  <si>
    <t>https://www.city.tomi.nagano.jp/category/tosyokan/index.html</t>
  </si>
  <si>
    <t>5/7まで延長←4月10日（金）から24日（金）まで休館</t>
  </si>
  <si>
    <t>https://web.archive.org/web/20200422125947/https://www.city.tomi.nagano.jp/category/tosyokan/</t>
  </si>
  <si>
    <t>安曇野市</t>
  </si>
  <si>
    <t>Nagano_Azumino</t>
  </si>
  <si>
    <t>http://www.city.azumino.nagano.jp/site/tosho/</t>
  </si>
  <si>
    <t>https://web.archive.org/web/20200416014105/http://www.city.azumino.nagano.jp/site/tosho/60482.html</t>
  </si>
  <si>
    <t>Nagano_Minamimaki</t>
  </si>
  <si>
    <t>http://www.hashibami.jp/</t>
  </si>
  <si>
    <t>https://web.archive.org/web/20200416015113/https://www.hashibami.jp/</t>
  </si>
  <si>
    <t>南相木村</t>
  </si>
  <si>
    <t>Nagano_Minamiaiki</t>
  </si>
  <si>
    <t>http://library.vill.minamiaiki.nagano.jp/opac/wopc/pc/pages/TopPage.jsp</t>
  </si>
  <si>
    <t>当面の間、土曜・日曜・祝日の図書館を休館</t>
  </si>
  <si>
    <t>開館（休館日の追加）</t>
  </si>
  <si>
    <t>http://library.vill.minamiaiki.nagano.jp/opac/wopc/pc/pages/Information.jsp</t>
  </si>
  <si>
    <t>佐久穂町</t>
  </si>
  <si>
    <t>Nagano_Sakuho</t>
  </si>
  <si>
    <t>https://www.town.sakuho.nagano.jp/shisetsu/sakuhotoshokan.html</t>
  </si>
  <si>
    <t>https://web.archive.org/web/20200416020315/https://www.town.sakuho.nagano.jp/shisetsu/moraikan/shisetsu_1911.html</t>
  </si>
  <si>
    <t>立科町</t>
  </si>
  <si>
    <t>https://www.town.tateshina.nagano.jp/0000000297.html</t>
  </si>
  <si>
    <t>町有施設の対応状況等（4月21日更新）で休館施設に図書館は含まれていない</t>
  </si>
  <si>
    <t>https://web.archive.org/web/20200423043125/http://www.town.tateshina.nagano.jp/0000001427.html</t>
  </si>
  <si>
    <t>青木村</t>
  </si>
  <si>
    <t>http://www.vill.aoki.nagano.jp/kyoushisetu/tosyokan.html</t>
  </si>
  <si>
    <t>休館延長のお知らせ</t>
  </si>
  <si>
    <t>https://web.archive.org/web/20200416021050/http://www.vill.aoki.nagano.jp/kyoushisetu/tosyokan.html</t>
  </si>
  <si>
    <t>中川村</t>
  </si>
  <si>
    <t>Nagano_Nakagawa</t>
  </si>
  <si>
    <t>https://www.vill.nakagawa.nagano.jp/soshiki/kyouiku/</t>
  </si>
  <si>
    <t>一部利用制限</t>
  </si>
  <si>
    <t>https://web.archive.org/web/20200416041617/https://www.vill.nakagawa.nagano.jp/soshiki/kyouiku/2182.html</t>
  </si>
  <si>
    <t>高森町</t>
  </si>
  <si>
    <t>http://www.nanshin-lib.jp/takamori/</t>
  </si>
  <si>
    <t>https://web.archive.org/web/20200416031800/http://www.nanshin-lib.jp/takamori/osirase.html</t>
  </si>
  <si>
    <t>阿南町</t>
  </si>
  <si>
    <t>Nagano_Anan</t>
  </si>
  <si>
    <t>http://www.town.anan.nagano.jp/tyomin/cat11/cat152/</t>
  </si>
  <si>
    <t>当分の間、毎週金曜日の夜間開館を中止(4/15お知らせ）　当分の間　貸出冊数　一人10冊まで→一人20冊まで（4/9お知らせ）webopacのお知らせでアーカイブが取れない（http://www.anan-lib.annexis.jp/opac/notice-event）</t>
  </si>
  <si>
    <t>開館（閲覧席利用を制限、開館時間の短縮）,貸出冊数制限の緩和</t>
  </si>
  <si>
    <t>https://archive.is/NLCqS</t>
  </si>
  <si>
    <t>阿智村</t>
  </si>
  <si>
    <t>Nagano_Achi</t>
  </si>
  <si>
    <t>http://www.vill.achi.nagano.jp/soshiki/10/2009-06-post-56.html</t>
  </si>
  <si>
    <t>※貸出返却のみ　※入館時に来館者カードに記入が必要</t>
  </si>
  <si>
    <t>通常どおり</t>
  </si>
  <si>
    <t>開館（入館記録）</t>
  </si>
  <si>
    <t>https://web.archive.org/web/20200416030630/https://www.vill.achi.lg.jp/site/covid19/sincoronataisaku2020murasisetu.html</t>
  </si>
  <si>
    <t>根羽村</t>
  </si>
  <si>
    <t>http://nebamura.jp/nebatopics/news/1613/</t>
  </si>
  <si>
    <t>5月6日まで利用制限（貸出・返却のみ利用可（館内での滞在不可））</t>
  </si>
  <si>
    <t>開館（閲覧席利用制限）</t>
  </si>
  <si>
    <t>https://web.archive.org/web/20200423041113/http://nebamura.jp/wp-content/uploads/2020/04/%E6%96%B0%E5%9E%8B%E3%82%B3%E3%83%AD%E3%83%8A%E3%82%A6%E3%82%A4%E3%83%AB%E3%82%B9%E6%84%9F%E6%9F%93%E6%8B%A1%E5%A4%A7%E4%BA%88%E9%98%B2%E3%81%AB%E3%81%A4%E3%81%84%E3%81%A6.pdf</t>
  </si>
  <si>
    <t>下條村</t>
  </si>
  <si>
    <t>Nagano_Shimojo</t>
  </si>
  <si>
    <t>http://lib.vill-shimojo.jp/</t>
  </si>
  <si>
    <t>開館（県外利用者を制限）</t>
  </si>
  <si>
    <t>https://web.archive.org/web/20200416025507/http://lib.vill-shimojo.jp/</t>
  </si>
  <si>
    <t>天龍村</t>
  </si>
  <si>
    <t>一部制限</t>
  </si>
  <si>
    <t>https://web.archive.org/web/20200416025850/http://www.vill-tenryu.jp/wp-content/uploads/2020/04/e9cd13b05aba13f60bdcd7567603ef3d.pdf</t>
  </si>
  <si>
    <t>喬木村</t>
  </si>
  <si>
    <t>http://www.vill.takagi.nagano.jp/soshiki/ou_MukuHato/</t>
  </si>
  <si>
    <t>本の貸し出しはしています 学習コーナーと2階研修室は利用でき ません 金曜日の夜間貸し出しは行います</t>
  </si>
  <si>
    <t>https://web.archive.org/web/20200416024836/http://www.vill.takagi.nagano.jp/docs/2020032400010/files/siyouseigen.pdf</t>
  </si>
  <si>
    <t>豊丘村</t>
  </si>
  <si>
    <t>http://www.nanshin-lib.jp/toyooka/</t>
  </si>
  <si>
    <t>予約・貸出・返却のみ、移動図書館中止</t>
  </si>
  <si>
    <t>上松町</t>
  </si>
  <si>
    <t>http://www.town.agematsu.nagano.jp/gyousei/kurashi/kyouikuiinkai/shakaikyoiku/agematsumachi-kouminkan-toshoshitsu.html</t>
  </si>
  <si>
    <t>上松町公民館の休室（一部使用制限）のお知らせ　令和２年４月１８日（土）～　５月６日（水）</t>
  </si>
  <si>
    <t>https://web.archive.org/web/20200423024130/http://www.town.agematsu.nagano.jp/gyousei/kurashi/kyouikuiinkai/shakaikyoiku/kyuushitsu.html</t>
  </si>
  <si>
    <t>木祖村</t>
  </si>
  <si>
    <t>Nagano_Kiso_Vill</t>
  </si>
  <si>
    <t>http://www.lib-eye.net/kisomura-all/</t>
  </si>
  <si>
    <t>木祖村地域図書館（源流図書館）の休館について</t>
  </si>
  <si>
    <t>https://web.archive.org/web/20200416022531/http://www.lib-eye.net/kisomura-all/info_detail?id=9&amp;page=1</t>
  </si>
  <si>
    <t>麻績村</t>
  </si>
  <si>
    <t>http://www.vill.omi.nagano.jp/library/</t>
  </si>
  <si>
    <t>電話またはＦＡＸにてご予約いただいた方へのお貸出しとなります。館内での閲覧は当面の間できません</t>
  </si>
  <si>
    <t>開館（閲覧席利用制限,開館時間の短縮）</t>
  </si>
  <si>
    <t>https://web.archive.org/web/20200423022922/http://www.vill.omi.nagano.jp/library/letter/000845.php</t>
  </si>
  <si>
    <t>生坂村</t>
  </si>
  <si>
    <t>http://www.village.ikusaka.nagano.jp/kyouiku/tanpopo/tosho.htm</t>
  </si>
  <si>
    <t>図書室利用の制限</t>
  </si>
  <si>
    <t>https://web.archive.org/web/20200416050505/http://www.village.ikusaka.nagano.jp/kyouiku/tanpopo/tosho/tosho_202004.pdf</t>
  </si>
  <si>
    <t>山形村</t>
  </si>
  <si>
    <t>Nagano_Yamagata</t>
  </si>
  <si>
    <t>https://www.vill.yamagata.nagano.jp/about-yamagata/library/</t>
  </si>
  <si>
    <t>利用規制</t>
  </si>
  <si>
    <t>https://web.archive.org/web/20200416021930/https://www.vill.yamagata.nagano.jp/docs/9306.html</t>
  </si>
  <si>
    <t>朝日村</t>
  </si>
  <si>
    <t>Nagano_Asahi</t>
  </si>
  <si>
    <t>https://www.vill.asahi.nagano.jp/official/kosodate_kyoiku/toshokan/796.html</t>
  </si>
  <si>
    <t>予約制貸出</t>
  </si>
  <si>
    <t>https://web.archive.org/web/20200416021517/https://www.vill.asahi.nagano.jp/official/kosodate_kyoiku/toshokan/1673.html</t>
  </si>
  <si>
    <t>筑北村</t>
  </si>
  <si>
    <t>http://chikuhoku-library.jp/?doing_wp_cron=1587013186.4888319969177246093750</t>
  </si>
  <si>
    <t>一部再開</t>
  </si>
  <si>
    <t>開館（学習室・談話室等の解放の停止）</t>
  </si>
  <si>
    <t>https://web.archive.org/save/http://chikuhoku-library.jp/archives/2695</t>
  </si>
  <si>
    <t>Nagano_Ikeda</t>
  </si>
  <si>
    <t>http://www.ikedamachi.net/category/8-7-3-0-0.html</t>
  </si>
  <si>
    <t>4月6日（月曜日）〜5月31日（日曜日）までご利用可能なこと　本の貸出・返却のみ　</t>
  </si>
  <si>
    <t>https://web.archive.org/web/20200416020931/http://www.ikedamachi.net/0000001859.html</t>
  </si>
  <si>
    <t>白馬村</t>
  </si>
  <si>
    <t>Nagano_Hakuba</t>
  </si>
  <si>
    <t>http://gyosei.vill.hakuba.nagano.jp/public_facilities/library.html</t>
  </si>
  <si>
    <t>webopacのお知らせでアーカイブが取れない</t>
  </si>
  <si>
    <t>開館（インターネット端末の制限、閲覧席利用を制限）,貸出冊数制限の緩和</t>
  </si>
  <si>
    <t>http://121.119.145.115/WebOpac/webopac/infodetail.do</t>
  </si>
  <si>
    <t>小谷村</t>
  </si>
  <si>
    <t>Nagano_Kotani</t>
  </si>
  <si>
    <t>http://www.vill.otari.nagano.jp/www/genre/1000100000007/index.html</t>
  </si>
  <si>
    <t>開館カレンダー</t>
  </si>
  <si>
    <t>お休み</t>
  </si>
  <si>
    <t>https://web.archive.org/web/20200416015454/http://www.vill.otari.nagano.jp/www/contents/1001000000015/</t>
  </si>
  <si>
    <t>坂城町</t>
  </si>
  <si>
    <t>http://www.town.sakaki.nagano.jp/www/contents/1001000000643/</t>
  </si>
  <si>
    <t>図書の予約貸出のみ行います　←　当面の間、「学習室」を閉鎖します</t>
  </si>
  <si>
    <t>原則休館</t>
  </si>
  <si>
    <t>https://web.archive.org/web/20200416014726/http://www.town.sakaki.nagano.jp/www/contents/1586493933589/</t>
  </si>
  <si>
    <t>小布施町</t>
  </si>
  <si>
    <t>Nagano_Obuse</t>
  </si>
  <si>
    <t>https://www.town.obuse.nagano.jp/lib/</t>
  </si>
  <si>
    <t>https://web.archive.org/web/20200416014310/https://www.town.obuse.nagano.jp/lib/docs/9315.html</t>
  </si>
  <si>
    <t>https://www.vill.takayama.nagano.jp/docs/388.html</t>
  </si>
  <si>
    <t>貸出・返却のみ。学習室の利用不可</t>
  </si>
  <si>
    <t>一部利用休止</t>
  </si>
  <si>
    <t>https://web.archive.org/web/20200416045748/https://www.vill.takayama.nagano.jp/fs/1/7/6/4/0/0/_/__________________________.pdf</t>
  </si>
  <si>
    <t>山ノ内町</t>
  </si>
  <si>
    <t>Nagano_Yamanouchi</t>
  </si>
  <si>
    <t>http://www.town.yamanouchi.nagano.jp/library/index.html</t>
  </si>
  <si>
    <t>対応について</t>
  </si>
  <si>
    <t>https://web.archive.org/web/20200416013937/http://www.town.yamanouchi.nagano.jp/library/index.html</t>
  </si>
  <si>
    <t>木島平村</t>
  </si>
  <si>
    <t>http://www.vill.kijimadaira.lg.jp/articles/2013021900462/</t>
  </si>
  <si>
    <t>ちっちゃな図書館学習室閉鎖期間　令和２年４月１８日（土曜日）から５月６日（水曜日）まで　図書の貸し出し、返却のみ受付</t>
  </si>
  <si>
    <t>図書の貸し出し、返却のみ受付</t>
  </si>
  <si>
    <t>https://web.archive.org/web/20200423021925/http://www.vill.kijimadaira.lg.jp/articles/2020041700040/</t>
  </si>
  <si>
    <t>野沢温泉村</t>
  </si>
  <si>
    <t>http://www.vill.nozawaonsen.nagano.jp/living/W003H0000176.html</t>
  </si>
  <si>
    <t>利用可</t>
  </si>
  <si>
    <t>https://web.archive.org/web/20200423021351/http://www.vill.nozawaonsen.nagano.jp/about/W002H0000484.html</t>
  </si>
  <si>
    <t>岐阜県</t>
  </si>
  <si>
    <t>Gifu_Pref</t>
  </si>
  <si>
    <t>http://www.library.pref.gifu.lg.jp/</t>
  </si>
  <si>
    <t>在宅勤務応援ページ(https://web.archive.org/web/20200505012549/https://www.library.pref.gifu.lg.jp/info-notice/2020/04/post-45.html),おうちで学習応援ページ(https://web.archive.org/web/20200505012648/https://www.library.pref.gifu.lg.jp/info-notice/2020/04/post-46.html)</t>
  </si>
  <si>
    <t>レファレンス,郵送貸出・宅配,郵便複写,電子リソースの推奨,外部リソースの推奨,オリジナルコンテンツ,非来館での利用者登録</t>
  </si>
  <si>
    <t>https://web.archive.org/web/20200506062021/https://www.library.pref.gifu.lg.jp/info-notice/2020/05/55.html</t>
  </si>
  <si>
    <t>岐阜市</t>
  </si>
  <si>
    <t>Gifu_Gifu</t>
  </si>
  <si>
    <t>http://www.g-mediacosmos.jp/lib/</t>
  </si>
  <si>
    <t>中央図書館、分館：5/31（日）まで 各図書室：6/1（月）まで / 岐阜市経済部労政・経営支援課「新型コロナウイルスの影響による中小企業者などへの支援」へのリンク</t>
  </si>
  <si>
    <t>https://web.archive.org/web/20200506045443/https://g-mediacosmos.jp/lib/information/2020/05/post-784.html</t>
  </si>
  <si>
    <t>大垣市</t>
  </si>
  <si>
    <t>Gifu_Ogaki</t>
  </si>
  <si>
    <t>https://www.ocpl.ogaki.gifu.jp/</t>
  </si>
  <si>
    <t>URL修正(旧:http://www.city.ogaki.lg.jp/0000010570.html)</t>
  </si>
  <si>
    <t>https://web.archive.org/web/20200505014353/https://www.ocpl.ogaki.gifu.jp/opw/OPW/OPWNEWS.CSP?ReloginFlag=1&amp;CLASS=ALL&amp;DB=LIB&amp;IDNO=100518&amp;LIB=&amp;MODE=1&amp;PID=LOCYOKOHPTOPICS&amp;TKAN=</t>
  </si>
  <si>
    <t>高山市</t>
  </si>
  <si>
    <t>Gifu_Takayama</t>
  </si>
  <si>
    <t>http://www.library.takayama.gifu.jp/</t>
  </si>
  <si>
    <t>https://web.archive.org/web/20200506045913/https://www.library.takayama.gifu.jp/index.php?action=pages_view_main&amp;active_action=journal_view_main_detail&amp;post_id=43&amp;comment_flag=1&amp;block_id=380</t>
  </si>
  <si>
    <t>多治見市</t>
  </si>
  <si>
    <t>Gifu_Tajimi</t>
  </si>
  <si>
    <t>http://www.lib.tajimi.gifu.jp/</t>
  </si>
  <si>
    <t>4/21インスタグラム開始。休館中の新刊案内や図書館の様子、おすすめの本などを投稿。 / ５月３１日（日）までの本の貸出期間と貸出冊数を以下の通りに変更します。貸出期間：３週間（貸出日の翌日から数えて21日間）貸出冊数：１５点（うちAV資料は３点）</t>
  </si>
  <si>
    <t>貸出冊数制限の緩和,オリジナルコンテンツ</t>
  </si>
  <si>
    <t>https://web.archive.org/web/20200505015146/https://www.lib.tajimi.gifu.jp/event.html</t>
  </si>
  <si>
    <t>関市</t>
  </si>
  <si>
    <t>Gifu_Seki</t>
  </si>
  <si>
    <t>https://ufinity08.jp.fujitsu.com/sekilib/</t>
  </si>
  <si>
    <t>5月1日から一部のサービスを再開（インターネット予約の予約本の貸出,マイページ利用のメール申し込み） / 新型コロナウイルス感染症についてのリンクを追加(https://web.archive.org/web/20200505021830/http://ufinity08.jp.fujitsu.com/sekilib/?page_id=162)</t>
  </si>
  <si>
    <t>予約受取,電子リソースの推奨,外部リソースの推奨,オリジナルコンテンツ</t>
  </si>
  <si>
    <t>https://web.archive.org/web/20200506050005/http://ufinity08.jp.fujitsu.com/sekilib/index.php?action=pages_view_main&amp;active_action=journal_view_main_detail&amp;post_id=1081&amp;comment_flag=1&amp;block_id=360</t>
  </si>
  <si>
    <t>中津川市</t>
  </si>
  <si>
    <t>Gifu_Nakatsugawa</t>
  </si>
  <si>
    <t>http://library.city.nakatsugawa.gifu.jp/</t>
  </si>
  <si>
    <t>新型コロナウイルス関連情報(https://web.archive.org/web/20200505024715/https://library.city.nakatsugawa.gifu.jp/csp/OPW/OPW/OPWNEWS.CSP?ReloginFlag=1&amp;CLASS=10&amp;DB=LIB&amp;IDNO=197&amp;LIB=&amp;MODE=1&amp;PID=OPWNEWSLIST&amp;TKAN=ALL) / 新型コロナウイルス感染拡大防止のため、中津川市立図書館、蛭川済美図書館、各公民館図書室・図書コーナーを　当面の間　臨時休館いたします。</t>
  </si>
  <si>
    <t>https://web.archive.org/web/20200505023738/https://library.city.nakatsugawa.gifu.jp/csp/OPW/OPW/OPWNEWS.CSP?ReloginFlag=1&amp;CLASS=10&amp;DB=LIB&amp;IDNO=199&amp;LIB=&amp;MODE=1&amp;PID=OPWNEWSLIST&amp;TKAN=ALL</t>
  </si>
  <si>
    <t>瑞浪市</t>
  </si>
  <si>
    <t>Gifu_Mizunami</t>
  </si>
  <si>
    <t>https://library.city.mizunami.gifu.jp/index.html</t>
  </si>
  <si>
    <t>https://web.archive.org/web/20200505025105/https://library.city.mizunami.gifu.jp/improtant/20200501.html</t>
  </si>
  <si>
    <t>恵那市</t>
  </si>
  <si>
    <t>Gifu_Ena</t>
  </si>
  <si>
    <t>https://www.city.ena.lg.jp/enatosho/</t>
  </si>
  <si>
    <t>「えなとだより」5月号（図書館だより）でマスクの作り方など紹介。(https://web.archive.org/web/20200505032216/https://www.city.ena.lg.jp/material/files/group/35/enatob-2020-05.pdf) / 5月7日（木曜日）・8日（金曜日）は通常の休館日、市の公共施設休館情報まとめに延長期間記載</t>
  </si>
  <si>
    <t>https://web.archive.org/web/20200506050843/https://www.city.ena.lg.jp/kinkyu/shisetsu/5876.html</t>
  </si>
  <si>
    <t>美濃加茂市</t>
  </si>
  <si>
    <t>Gifu_Minokamo</t>
  </si>
  <si>
    <t>http://www3.city.minokamo.gifu.jp/</t>
  </si>
  <si>
    <t>https://web.archive.org/web/20200505043212/http://www3.city.minokamo.gifu.jp/news_view.cfm?news_id=902</t>
  </si>
  <si>
    <t>土岐市</t>
  </si>
  <si>
    <t>Gifu_Toki</t>
  </si>
  <si>
    <t>http://www.city.toki.lg.jp/library/</t>
  </si>
  <si>
    <t>土岐市図書館の妖精「ぶっくん」のぬりえの配布 &amp; Twitter上にて毎日1冊ずつ職員によるお気に入りの本の紹介(https://web.archive.org/web/20200505043833/https://www.city.toki.lg.jp/library/oshirase/14759.html) / 6月1日は通常の休館日</t>
  </si>
  <si>
    <t>レファレンス,オリジナルコンテンツ</t>
  </si>
  <si>
    <t>https://web.archive.org/web/20200505043507/https://www.city.toki.lg.jp/library/oshirase/14796.html</t>
  </si>
  <si>
    <t>可児市</t>
  </si>
  <si>
    <t>Gifu_Kani</t>
  </si>
  <si>
    <t>http://www.kani-lib.jp/</t>
  </si>
  <si>
    <t>小中学生および未就学児（０才から可）に図書を配送貸出(決まった本がなくても図書館司書がおすすめ本を準備)(https://web.archive.org/web/20200505044847/https://www.kani-lib.jp/csp/OPW/OPW/OPWNEWS.CSP?SID=BxneXng1ep_Gl1i740svc_alGPAnigxdcPgMUpnQY47J&amp;PID=OPWNEWSLIST&amp;DB=LIB&amp;MODE=1&amp;LIB=&amp;TKAN=ALL&amp;CLASS=ALL&amp;IDNO=100285) / 図書館だより臨時増刊号No.1で「青空文庫」を紹介(https://web.archive.org/web/20200505045207/https://www.kani-lib.jp/csp/OPW/OPW/OPWNEWS.CSP?SID=BxneXng1ep_Gl1i740svc_alGPAnigxdcPgMUpnQY47J&amp;PID=OPWNEWSLIST&amp;DB=LIB&amp;MODE=1&amp;LIB=&amp;TKAN=ALL&amp;CLASS=ALL&amp;IDNO=100283)</t>
  </si>
  <si>
    <t>予約受取,外部リソースの推奨,オリジナルコンテンツ</t>
  </si>
  <si>
    <t>https://web.archive.org/web/20200505044503/https://www.kani-lib.jp/csp/OPW/OPW/OPWNEWS.CSP?SID=BxneXng1ep_Gl1i740svc_alGPAnigxdcPgMUpnQY47J&amp;PID=OPWNEWSLIST&amp;DB=LIB&amp;MODE=1&amp;LIB=&amp;TKAN=ALL&amp;CLASS=ALL&amp;IDNO=100280</t>
  </si>
  <si>
    <t>飛騨市</t>
  </si>
  <si>
    <t>Gifu_Hida</t>
  </si>
  <si>
    <t>http://hida-lib.jp/index.asp</t>
  </si>
  <si>
    <t>市HPトップに休館期間延長記載あり、［家ですごそう］こどものためのリンク集(https://web.archive.org/web/20200505050233/http://hida-lib.jp/html/132326114901786455/index%E5%AE%B6%E3%81%A7%E3%81%99%E3%81%94%E3%81%9D%E3%81%86.html) / 4月29日～5月1日に4月30日までに取り置きされた予約本の貸出を行った。5月1日以降の取り置き分は、5月7日（木曜日）からの貸出を予定。(https://web.archive.org/web/20200505050404/http://hida-lib.jp/html/132323566785220677/index%E4%BA%88%E7%B4%84%E5%8F%96%E7%BD%AE%E8%B2%B8%E5%87%BA.html)</t>
  </si>
  <si>
    <t>https://web.archive.org/web/20200506051319/https://www.city.hida.gifu.jp/site/corona/oyasumi.html</t>
  </si>
  <si>
    <t>郡上市</t>
  </si>
  <si>
    <t>Gifu_Gujo</t>
  </si>
  <si>
    <t>http://library.city.gujo.gifu.jp/</t>
  </si>
  <si>
    <t>https://web.archive.org/web/20200505051117/https://library.city.gujo.gifu.jp/index.php?action=pages_view_main&amp;active_action=journal_view_main_detail&amp;post_id=155&amp;comment_flag=1&amp;block_id=469</t>
  </si>
  <si>
    <t>岐南町</t>
  </si>
  <si>
    <t>Gifu_Ginan</t>
  </si>
  <si>
    <t>https://www.lics-saas.nexs-service.jp/ginan/</t>
  </si>
  <si>
    <t>開館（閲覧席利用を制限、新聞・雑誌の閲覧制限、高校生以下の入館制限）</t>
  </si>
  <si>
    <t>https://web.archive.org/web/20200505053119/https://www.lics-saas.nexs-service.jp/ginan/</t>
  </si>
  <si>
    <t>神戸町</t>
  </si>
  <si>
    <t>Gifu_Godo</t>
  </si>
  <si>
    <t>http://www.town.godo.gifu.jp/contents/library/library01.html</t>
  </si>
  <si>
    <t>図書館のHPには「4/6～5/7休館」のお知らせしかないが(https://web.archive.org/web/20200505070931/https://www.town.godo.gifu.jp/wp/wp-content/uploads/2020/04/5b9ad5633de710ff951a6b563acaeaf2.pdf)、神戸町のHPには6/1まで施設閉鎖のお知らせあり。そちらをアーカイブした。但し図書案HPに5/1掲載の「図書館だより」には「滞在時間は１５分以内で」等の開館のような記載がある。(https://web.archive.org/web/20200505072527/https://www.town.godo.gifu.jp/wp/wp-content/uploads/2020/04/6422431d35deb0074c600c540f42ecdb.pdf)</t>
  </si>
  <si>
    <t>https://web.archive.org/web/20200505070931/https://www.town.godo.gifu.jp/wp/wp-content/uploads/2020/04/5b9ad5633de710ff951a6b563acaeaf2.pdf</t>
  </si>
  <si>
    <t>輪之内町</t>
  </si>
  <si>
    <t>Gifu_Wanouchi</t>
  </si>
  <si>
    <t>http://wakyo.tanpopo.ne.jp/05_tosyokan/tosyokan.html</t>
  </si>
  <si>
    <t>URL修正(旧:http://www.tanpopo.ne.jp/~wakyo/05_tosyokan/tosyokan.html) / 児童・生徒（小･中･高）の利用をご遠慮いただきたいと存じます　雑誌、新聞コーナ、AV視聴ブースも5月6日（水）まで利用休止</t>
  </si>
  <si>
    <t>https://web.archive.org/web/20200505073152/http://wakyo.tanpopo.ne.jp/05_tosyokan/pdf/R20423_coronavirus_taisaku_tosyokanriyou.pdf</t>
  </si>
  <si>
    <t>Gifu_Ikeda</t>
  </si>
  <si>
    <t>http://www.town.ikeda.gifu.jp/library/</t>
  </si>
  <si>
    <t>https://web.archive.org/web/20200505081628/http://www.town.ikeda.gifu.jp/library/</t>
  </si>
  <si>
    <t>坂祝町</t>
  </si>
  <si>
    <t>http://www3.city.minokamo.gifu.jp/sakahogi.html</t>
  </si>
  <si>
    <t>インターネット予約後、貸出可能のメール連絡があった図書のみ、事務局受付カウンターで貸出 / 坂祝町中央公民館は、５月以降の土、日曜日を休館。</t>
  </si>
  <si>
    <t>https://web.archive.org/web/20200505082720/http://www3.city.minokamo.gifu.jp/news_view.cfm?news_id=911</t>
  </si>
  <si>
    <t>白川町</t>
  </si>
  <si>
    <t>Gifu_Shirakawa</t>
  </si>
  <si>
    <t>http://gakusyukan.town.shirakawa.gifu.jp/</t>
  </si>
  <si>
    <t>https://web.archive.org/web/20200505083008/http://www.lib-finder.net/sirakawa/info_detail?id=197&amp;page=1</t>
  </si>
  <si>
    <t>白川村</t>
  </si>
  <si>
    <t>http://shirakawa-go.org/kurashi/shisetsu/11995/</t>
  </si>
  <si>
    <t>南部地区文化会館図書室</t>
  </si>
  <si>
    <t>https://web.archive.org/web/20200428102441/http://shirakawa-go.org/yakuba_info/15096/</t>
  </si>
  <si>
    <t>静岡県</t>
  </si>
  <si>
    <t>浜松市</t>
  </si>
  <si>
    <t>Shizuoka_Hamamatsu</t>
  </si>
  <si>
    <t>https://www.lib-city-hamamatsu.jp/</t>
  </si>
  <si>
    <t>2020年4月22日（水曜日）〜当面の間</t>
  </si>
  <si>
    <t>レファレンス,電子リソースの推奨</t>
  </si>
  <si>
    <t>https://web.archive.org/web/20200422070934/https://www.lib-city-hamamatsu.jp/osirase/osirase_kyukan_covid-19.html</t>
  </si>
  <si>
    <t>沼津市</t>
  </si>
  <si>
    <t>Shizuoka_Numazu</t>
  </si>
  <si>
    <t>http://www.tosyokan.city.numazu.shizuoka.jp/</t>
  </si>
  <si>
    <t>市長Facebook 抜粋「段階的に休館等を解除する」/開館再開と利用時間の変更 及び休止サービスについて５月12日(火)より、図書館を開館します。https://web.archive.org/web/20200506044719/https://www.tosyokan.city.numazu.shizuoka.jp/wordpress/wp-content/uploads/2020/05/0512.pdf</t>
  </si>
  <si>
    <t>https://web.archive.org/web/20200422071325/https://www.tosyokan.city.numazu.shizuoka.jp/rinji-kyukan/</t>
  </si>
  <si>
    <t>熱海市</t>
  </si>
  <si>
    <t>Shizuoka_Atami</t>
  </si>
  <si>
    <t>http://atamicitylibrary.jp/</t>
  </si>
  <si>
    <t>https://twitter.com/atami_library/status/1253232372717244416?s=21</t>
  </si>
  <si>
    <t>https://web.archive.org/web/20200422071617/http://atamicitylibrary.jp/cgi/information/topics.cgi</t>
  </si>
  <si>
    <t>三島市</t>
  </si>
  <si>
    <t>Shizuoka_Mishima</t>
  </si>
  <si>
    <t>http://tosyokan.city.mishima.shizuoka.jp/</t>
  </si>
  <si>
    <t>サービス縮小4月11日（土）から6月1日（月）まで</t>
  </si>
  <si>
    <t>https://web.archive.org/web/20200422071934/https://tosyokan.city.mishima.shizuoka.jp/top;jsessionid=3C27758F574053563BA21D3DB776C456?0</t>
  </si>
  <si>
    <t>富士宮市</t>
  </si>
  <si>
    <t>Shizuoka_Fujinomiya</t>
  </si>
  <si>
    <t>https://www.fujinomiyalib.jp/index.shtml</t>
  </si>
  <si>
    <t>サービスの縮小</t>
  </si>
  <si>
    <t>https://web.archive.org/web/20200422072341/https://www.fujinomiyalib.jp/infoevent;jsessionid=960EC11362CBB5B16810E395B13A1D3C?0&amp;pid=735</t>
  </si>
  <si>
    <t>伊東市</t>
  </si>
  <si>
    <t>Shizuoka_Ito</t>
  </si>
  <si>
    <t>http://www.ito.library-town.com/</t>
  </si>
  <si>
    <t>伊東市立伊東図書館は、4月20日（月曜日）から5月11日（月曜日）まで臨時休館いたします。（大原児童図書館は引き続き休館いたします。） 絵本作家の黒川みつひろ先生の恐竜ぬり絵を配布しておりますので、ぬり終わったぬり絵を図書館で募集しております。</t>
  </si>
  <si>
    <t>予約受取,貸出冊数制限の緩和,移動図書館</t>
  </si>
  <si>
    <t>https://web.archive.org/web/20200422072712/https://www.ito.library-town.com/cgi/news/topics.cgi</t>
  </si>
  <si>
    <t>焼津市</t>
  </si>
  <si>
    <t>Shizuoka_Yaizu</t>
  </si>
  <si>
    <t>http://toshokan-yaizu.jp/</t>
  </si>
  <si>
    <t>休館期間：４月21日（火曜日）から５月20日（木曜日）まで（ただし、焼津図書館・公民館図書室は、蔵書点検のため5月26日（火曜日）まで休館）　予約資料の受付停止：4月19日（日曜日）17時から５月８日（金曜日）9時まで</t>
  </si>
  <si>
    <t>https://web.archive.org/web/20200422074354/http://toshokan-yaizu.jp/news/2034/</t>
  </si>
  <si>
    <t>掛川市</t>
  </si>
  <si>
    <t>Shizuoka_Kakegawa</t>
  </si>
  <si>
    <t>http://library.city.kakegawa.shizuoka.jp/</t>
  </si>
  <si>
    <t>完全休館について（5月1日（金）時点）</t>
  </si>
  <si>
    <t>https://web.archive.org/web/20200422074829/https://library.city.kakegawa.shizuoka.jp/cgi-bin/detail.cgi?id=10000273</t>
  </si>
  <si>
    <t>袋井市</t>
  </si>
  <si>
    <t>Shizuoka_Fukuroi</t>
  </si>
  <si>
    <t>http://lib.city.fukuroi.shizuoka.jp/</t>
  </si>
  <si>
    <t>市内３館の図書館を４月２０日（月曜日）から５月６日（水曜日）まで臨時休館2020/05/06　（5月7日～）袋井図書館、浅羽図書館開館のお知らせ　https://web.archive.org/web/20200506050204/https://lib.city.fukuroi.shizuoka.jp/index.php?action=pages_view_main&amp;active_action=journal_view_main_detail&amp;post_id=117&amp;comment_flag=1&amp;block_id=420</t>
  </si>
  <si>
    <t>https://web.archive.org/web/20200422090605/https://lib.city.fukuroi.shizuoka.jp/index.php?action=pages_view_main&amp;active_action=journal_view_main_detail&amp;post_id=126&amp;comment_flag=1&amp;block_id=420</t>
  </si>
  <si>
    <t>裾野市</t>
  </si>
  <si>
    <t>Shizuoka_Susono</t>
  </si>
  <si>
    <t>https://www.lics-saas.nexs-service.jp/susono/</t>
  </si>
  <si>
    <t>本館、市民文化センター図書室、富岡地区コミュニティセンター図書室、須山地区コミュニティセンター図書室</t>
  </si>
  <si>
    <t>https://web.archive.org/web/20200422091717/https://www.lics-saas.nexs-service.jp/susono/news/20200417_korona_kyukan.html</t>
  </si>
  <si>
    <t>菊川市</t>
  </si>
  <si>
    <t>Shizuoka_Kikugawa</t>
  </si>
  <si>
    <t>http://tosyo.city.kikugawa.shizuoka.jp/</t>
  </si>
  <si>
    <t>5月6日（水曜日）まで臨時休館を延長</t>
  </si>
  <si>
    <t>https://web.archive.org/web/20200422093512/https://tosyo.city.kikugawa.shizuoka.jp/topics/20200410.html</t>
  </si>
  <si>
    <t>伊豆の国市</t>
  </si>
  <si>
    <t>Shizuoka_Izunokuni</t>
  </si>
  <si>
    <t>http://www.izunokuni.library-town.com/</t>
  </si>
  <si>
    <t>中央・韮山図書館ともに臨時休館　令和２年４月９日（木）から５月31日（日）まで。5月24日（日）～31日は完全休館。</t>
  </si>
  <si>
    <t>https://web.archive.org/web/20200416073432/http://www.izunokuni.library-town.com/info/%e3%80%90%e9%87%8d%e8%a6%81%e3%80%91%e8%87%a8%e6%99%82%e4%bc%91%e9%a4%a8%e3%81%ae%e3%81%8a%e7%9f%a5%e3%82%89%e3%81%9b/</t>
  </si>
  <si>
    <t>東伊豆町</t>
  </si>
  <si>
    <t>Shizuoka_Higashiizu</t>
  </si>
  <si>
    <t>http://www.higashiizu.library-town.com/</t>
  </si>
  <si>
    <t>【2020/04/24 更新】</t>
  </si>
  <si>
    <t>https://web.archive.org/web/20200422094451/https://www.higashiizu.library-town.com/cgi/information/topics.cgi</t>
  </si>
  <si>
    <t>松崎町</t>
  </si>
  <si>
    <t>Shizuoka_Matsuzaki</t>
  </si>
  <si>
    <t>http://www.lib.town.matsuzaki.shizuoka.jp/</t>
  </si>
  <si>
    <t>休館期間　4月7日（火）～5月11日（月）</t>
  </si>
  <si>
    <t>https://web.archive.org/web/20200422100007/http://www.lib.town.matsuzaki.shizuoka.jp/cgi/news/topics.cgi</t>
  </si>
  <si>
    <t>長泉町</t>
  </si>
  <si>
    <t>Shizuoka_Nagaizumi</t>
  </si>
  <si>
    <t>http://www.town.nagaizumi.lg.jp/parenting_education/school_education_culture/5/7/4596.html</t>
  </si>
  <si>
    <t>※4月28日更新</t>
  </si>
  <si>
    <t>https://web.archive.org/web/20200422102517/http://www.town.nagaizumi.lg.jp/corona_info/7032.html</t>
  </si>
  <si>
    <t>森町</t>
  </si>
  <si>
    <t>Shizuoka_Mori</t>
  </si>
  <si>
    <t>http://toshosv.town.morimachi.shizuoka.jp/</t>
  </si>
  <si>
    <t>5月31日まで臨時休館を延長します</t>
  </si>
  <si>
    <t>https://web.archive.org/web/20200422104106/http://toshosv.town.morimachi.shizuoka.jp/cgi/news/topics.cgi</t>
  </si>
  <si>
    <t>愛知県</t>
  </si>
  <si>
    <t>Aichi_Pref</t>
  </si>
  <si>
    <t>http://www.aichi-pref-library.jp/</t>
  </si>
  <si>
    <t>名古屋市</t>
  </si>
  <si>
    <t>Aichi_Nagoya</t>
  </si>
  <si>
    <t>http://www.library.city.nagoya.jp/</t>
  </si>
  <si>
    <t>おうちで過ごす時間がたっぷり。今日はなにする リンク集:https://web.archive.org/web/20200422012941/https://www.library.city.nagoya.jp/oshirase/topics_sonota/entries/20200306_02.html(3/6付公開：5/5記入） / 緊急事態宣言と「特定警戒都道府県」への指定に伴い、完全休館 /　集会室は、2020年6月30日（火曜日）まで、利用を中止します</t>
  </si>
  <si>
    <t>レファレンス,郵便貸出・宅配(障がい者向け),外部リソースの奨励</t>
  </si>
  <si>
    <t>https://web.archive.org/web/20200505074331/https://www.library.city.nagoya.jp/oshirase/topics_sonota/entries/20200422_01.html</t>
  </si>
  <si>
    <t>岡崎市</t>
  </si>
  <si>
    <t>Aichi_Okazaki</t>
  </si>
  <si>
    <t>http://www.library.okazaki.aichi.jp/</t>
  </si>
  <si>
    <t>返却期限、取置期限とも6/11まで延長(貸出期間の延長は、マイページの貸出状況一覧には反映されません) / 新規予約受付の停止（4/27更新）</t>
  </si>
  <si>
    <t>https://web.archive.org/web/20200505074920/https://www.library.okazaki.aichi.jp/index.php?action=pages_view_main&amp;active_action=journal_view_main_detail&amp;post_id=350&amp;comment_flag=1&amp;block_id=4241</t>
  </si>
  <si>
    <t>一宮市</t>
  </si>
  <si>
    <t>Aichi_Ichinomiya</t>
  </si>
  <si>
    <t>https://www.lib.city.ichinomiya.aichi.jp/division/chuo/</t>
  </si>
  <si>
    <t>5月10日までの期間限定資料を64点追加しました。(4/17付：4/22記入)/ 一宮市電子図書館の期間限定資料ついて、一部資料（46タイトル）の期間を延長(5月10日まで) / 5月7日（木）は通常休館</t>
  </si>
  <si>
    <t>https://web.archive.org/web/20200505075258/https://www.lib.city.ichinomiya.aichi.jp/oshirase/sysinfo/coronavirus.html</t>
  </si>
  <si>
    <t>瀬戸市</t>
  </si>
  <si>
    <t>Aichi_Seto</t>
  </si>
  <si>
    <t>http://www.lib.seto.aichi.jp/</t>
  </si>
  <si>
    <t>お役立ち情報　リンク集 (3/14付:4/22記入/ 予約受付も中止</t>
  </si>
  <si>
    <t>https://web.archive.org/web/20200505080034/http://www.lib.seto.aichi.jp/news/post-91.html
https://web.archive.org/web/20200505080334/http://www.lib.seto.aichi.jp/news/post-93.html</t>
  </si>
  <si>
    <t>半田市</t>
  </si>
  <si>
    <t>Aichi_Handa</t>
  </si>
  <si>
    <t>https://www.city.handa.lg.jp/tosho/bunka/gejutsu/toshokan/toshokan.html</t>
  </si>
  <si>
    <t>新型コロナウィルスの感染が拡大しているため6月1日月曜日まで臨時休館を再延長いたします。また４月26日日曜日午後5時をもって臨時窓口を閉鎖いたします。「子どもの本おたのしみセット」は、臨時窓口閉鎖後も本館のみ別途受取窓口を設置し5月6日水曜日まで貸出を行います。</t>
  </si>
  <si>
    <t>春日井市</t>
  </si>
  <si>
    <t>Aichi_Kasugai</t>
  </si>
  <si>
    <t>http://www.kasugai-lib.jp/</t>
  </si>
  <si>
    <t>動画「春日井のむかし話」配信</t>
  </si>
  <si>
    <t>豊川市</t>
  </si>
  <si>
    <t>Aichi_Toyokawa</t>
  </si>
  <si>
    <t>https://libweb.lib.city.toyokawa.aichi.jp/</t>
  </si>
  <si>
    <t>豊川市電子図書館（https://www.d-library.jp/toyokawa/g0101/top/）</t>
  </si>
  <si>
    <t>https://web.archive.org/web/20200505082037/https://libweb.lib.city.toyokawa.aichi.jp/contents/?p=13833</t>
  </si>
  <si>
    <t>津島市</t>
  </si>
  <si>
    <t>Aichi_Tsushima</t>
  </si>
  <si>
    <t>http://www.lib.tsushima.aichi.jp/</t>
  </si>
  <si>
    <t>https://web.archive.org/web/20200505082409/http://www.lib.tsushima.aichi.jp/information/temporarily_closed202004/</t>
  </si>
  <si>
    <t>豊田市</t>
  </si>
  <si>
    <t>Aichi_Toyota</t>
  </si>
  <si>
    <t>http://www.library.toyota.aichi.jp/</t>
  </si>
  <si>
    <t>臨時休館のお知らせ（Q＆A）あり,オリジナルコンテンツ：調べる学習に挑戦してみよう！https://www.library.toyota.aichi.jp/info/entries/20200421_01.html</t>
  </si>
  <si>
    <t>安城市</t>
  </si>
  <si>
    <t>Aichi_Anjo</t>
  </si>
  <si>
    <t>https://www.library.city.anjo.aichi.jp/</t>
  </si>
  <si>
    <t>https://www.library.city.anjo.aichi.jp/coronavirus.html</t>
  </si>
  <si>
    <t>蒲郡市</t>
  </si>
  <si>
    <t>Aichi_Gamagori</t>
  </si>
  <si>
    <t>http://www.city.gamagori.lg.jp/site/toshokan/</t>
  </si>
  <si>
    <t>団体貸出＝保育園や幼稚園、子育て支援センターなどに絵本や紙芝居を届ける「巡回文庫」は継続 / 4月20日月曜日から臨時窓口も閉鎖し、全面的に閉館（5/4記入）</t>
  </si>
  <si>
    <t>https://web.archive.org/web/20200505113054/https://www.city.gamagori.lg.jp/site/toshokan/20200227.html</t>
  </si>
  <si>
    <t>犬山市</t>
  </si>
  <si>
    <t>Aichi_Inuyama</t>
  </si>
  <si>
    <t>http://www.lib.inuyama.aichi.jp/</t>
  </si>
  <si>
    <t>https://web.archive.org/web/20200505113726/https://www.lib.inuyama.aichi.jp/news/rinji.html</t>
  </si>
  <si>
    <t>常滑市</t>
  </si>
  <si>
    <t>Aichi_Tokoname</t>
  </si>
  <si>
    <t>http://www.tac-net.ne.jp/~tokonamelibrary/</t>
  </si>
  <si>
    <t>4月1日水曜日から当面の間、本館・分館において一部の利用を再開いたします→4月11日土曜日から当面の間、本館・分館をご利用いただくことはできません（4/15記入）</t>
  </si>
  <si>
    <t>https://web.archive.org/web/20200504074908/http://www.tac-net.ne.jp/~tokonamelibrary/</t>
  </si>
  <si>
    <t>江南市</t>
  </si>
  <si>
    <t>Aichi_Konan</t>
  </si>
  <si>
    <t>http://lib.city-konan-aichi.jp/</t>
  </si>
  <si>
    <t>引き続き各配本箇所への貸出は行います。利用者のページで、予約本に「準備ができました」となっている図書につきましては、各配本箇所での受け取りができます。各配本箇所受取ご希望の方は電話で変更の受付けをいたしますのでご連絡ください。</t>
  </si>
  <si>
    <t>https://web.archive.org/web/20200422051951/https://lib.city-konan-aichi.jp/opw/OPW/OPWNEWS.CSP?ReloginFlag=1&amp;CLASS=ALL&amp;DB=LIB&amp;IDNO=100324&amp;LIB=&amp;MODE=1&amp;PID=OPWNEWSLIST&amp;TKAN=ALL</t>
  </si>
  <si>
    <t>小牧市</t>
  </si>
  <si>
    <t>Aichi_Komaki</t>
  </si>
  <si>
    <t>http://www.library.komaki.aichi.jp/</t>
  </si>
  <si>
    <t>5月1日(金曜日)より、予約図書の受取窓口を開設します。準備ができましたら順にご連絡いたしますので、通知を確認後、ご希望された窓口へお越しください。</t>
  </si>
  <si>
    <t>予約受取,レファレンス,団体貸出,外部リソースの推奨,オリジナルコンテンツ</t>
  </si>
  <si>
    <t>https://web.archive.org/web/20200505115130/http://www.city.komaki.aichi.jp/admin/soshiki/kyoiku/7/oshirase/28684.html</t>
  </si>
  <si>
    <t>大府市</t>
  </si>
  <si>
    <t>Aichi_Obu</t>
  </si>
  <si>
    <t>http://library.allobu.jp/</t>
  </si>
  <si>
    <t>予約受取,電子リソースの推奨</t>
  </si>
  <si>
    <t>https://library.allobu.jp/csp/OPW/OPW/OPWNEWS.CSP?PID=OPWNEWSLIST&amp;DB=LIB&amp;MODE=1&amp;LIB=&amp;TKAN=ALL&amp;CLASS=ALL&amp;IDNO=100588</t>
  </si>
  <si>
    <t>尾張旭市</t>
  </si>
  <si>
    <t>Aichi_Owariasahi</t>
  </si>
  <si>
    <t>https://www.city.owariasahi.lg.jp/kurasi/kyouiku/shougaigakushuu/tosho/</t>
  </si>
  <si>
    <t>臨時休館中は図書館にある資料の貸出を電話で受け付け。尾張旭市内にお住いの方が対象。館内にある資料（本、雑誌、視聴覚資料）の貸出。地区公民館等への配送も可能。</t>
  </si>
  <si>
    <t>https://web.archive.org/web/20200505121412/https://www.city.owariasahi.lg.jp/kurasi/kyouiku/shougaigakushuu/tosho/osirase.html</t>
  </si>
  <si>
    <t>日進市</t>
  </si>
  <si>
    <t>Aichi_Nisshin</t>
  </si>
  <si>
    <t>https://lib.city.nisshin.lg.jp/contents/</t>
  </si>
  <si>
    <t>4月21日～4月30日蔵書点検実施のため,確保連絡済み資料のみ予約受取可。セット貸出も4月19日までで一旦停止中。 / 3月31日（火曜日）までとしていた臨時休館の期間を4月30日（木曜日）まで延長→4月30日（木）までとしていた臨時休館の期間を5月31日（日）まで再度延長いたします。/本のおたのしみセットの貸出については再開に向けて準備しております。(5/5記入）</t>
  </si>
  <si>
    <t>田原市</t>
  </si>
  <si>
    <t>Aichi_Tahara</t>
  </si>
  <si>
    <t>http://www.city.tahara.aichi.jp/section/library/</t>
  </si>
  <si>
    <t>田原市図書館 ブックリストのご紹介(http://www2.city.tahara.aichi.jp/section/library/info/2004booklist.html) / 4/11-5/10サービス一部停止→4/17-5/10臨時休館</t>
  </si>
  <si>
    <t>https://web.archive.org/web/20200505142956/http://www2.city.tahara.aichi.jp/section/library/info/2004news3.html</t>
  </si>
  <si>
    <t>愛西市</t>
  </si>
  <si>
    <t>Aichi_Aisai</t>
  </si>
  <si>
    <t>http://www.aisai-lib.jp/</t>
  </si>
  <si>
    <t>臨時休業子ども支援！『子供の読書キャンペーン』（文部科学省） : http://www.aisai-lib.jp/index.php?action=pages_view_main&amp;active_action=journal_view_main_detail&amp;post_id=840&amp;comment_flag=1&amp;block_id=407#_407/ 令和2年3月2日(月）～　4月30日（木）→令和2年3月2日(月）～　5月11日（月） ; 4月14日（火）から、一時的に、『インターネット予約受付』停止</t>
  </si>
  <si>
    <t>https://web.archive.org/web/20200505143258/http://www.aisai-lib.jp/index.php?action=pages_view_main&amp;active_action=journal_view_main_detail&amp;post_id=833&amp;comment_flag=1&amp;block_id=427</t>
  </si>
  <si>
    <t>みよし市</t>
  </si>
  <si>
    <t>Aichi_Miyoshi</t>
  </si>
  <si>
    <t>http://www.city.aichi-miyoshi.lg.jp/library/</t>
  </si>
  <si>
    <t>「子供の読書キャンペーン～きみの１冊をさがそう～」文部科学省　外部リンクあり / 新型コロナウィルス感染症予防のための図書館サービスの提供の一部中止について</t>
  </si>
  <si>
    <t>https://web.archive.org/web/20200505144726/http://www.city.aichi-miyoshi.lg.jp/sunlive/rinkyu.html?mode=preview</t>
  </si>
  <si>
    <t>長久手市</t>
  </si>
  <si>
    <t>Aichi_Nagakute</t>
  </si>
  <si>
    <t>http://library.city.nagakute.lg.jp/</t>
  </si>
  <si>
    <t>中央図書館おすすめ！おうちで読書しよう！(https://library.city.nagakute.lg.jp/opw/OPW/OPWNEWS.CSP?PID=LOCYOKOHPTOPICS&amp;DB=LIB&amp;MODE=1&amp;LIB=&amp;TKAN=&amp;CLASS=ALL&amp;IDNO=100032), テーマ別リストを更新しました！(https://library.city.nagakute.lg.jp/opw/OPW/OPWNEWS.CSP?PID=LOCYOKOHPTOPICS&amp;DB=LIB&amp;MODE=1&amp;LIB=&amp;TKAN=&amp;CLASS=ALL&amp;IDNO=100034) / 令和2年4月30日（木曜日）まで延長いたします。→令和2年5月31日（日曜日）まで延長いたします。</t>
  </si>
  <si>
    <t>https://web.archive.org/web/20200505145444/https://library.city.nagakute.lg.jp/opw/OPW/OPWNEWS.CSP?ReloginFlag=1&amp;CLASS=ALL&amp;DB=LIB&amp;IDNO=100029&amp;LIB=&amp;MODE=1&amp;PID=LOCYOKOHPTOPICS&amp;TKAN=</t>
  </si>
  <si>
    <t>豊根村</t>
  </si>
  <si>
    <t>http://www.vill.toyone.aichi.jp/cms/?p=2012</t>
  </si>
  <si>
    <t>OPACなし。ふれあい会館内図書コーナー（http://www.vill.toyone.aichi.jp/cms/?p=2012） ; 教育文化センター森遊館　情報室(http://toyone-vill.ichiban.la/(リンク切れ）*特に町のサイトにも休止等の記載なし。</t>
  </si>
  <si>
    <t>https://web.archive.org/web/20200506010509/http://www.vill.toyone.aichi.jp/cms/?p=2012</t>
  </si>
  <si>
    <t>三重県</t>
  </si>
  <si>
    <t>Mie_Pref</t>
  </si>
  <si>
    <t>http://www.library.pref.mie.lg.jp/</t>
  </si>
  <si>
    <t>津市</t>
  </si>
  <si>
    <t>Mie_Tsu</t>
  </si>
  <si>
    <t>http://www.library.city.tsu.mie.jp/</t>
  </si>
  <si>
    <t>熊野市</t>
  </si>
  <si>
    <t>Mie_Kumano</t>
  </si>
  <si>
    <t>http://www.zd.ztv.ne.jp/kumano-toshokan/</t>
  </si>
  <si>
    <t>立入禁止</t>
  </si>
  <si>
    <t>志摩市</t>
  </si>
  <si>
    <t>Mie_Shima</t>
  </si>
  <si>
    <t>https://www.lics-saas.nexs-service.jp/shima/index.html</t>
  </si>
  <si>
    <t>伊賀市</t>
  </si>
  <si>
    <t>Mie_Iga</t>
  </si>
  <si>
    <t>http://www.iga-library.jp/</t>
  </si>
  <si>
    <t>東員町</t>
  </si>
  <si>
    <t>Mie_Toin</t>
  </si>
  <si>
    <t>http://lib.town.toin.lg.jp/opac/wopc/pc/pages/TopPage.jsp</t>
  </si>
  <si>
    <t>菰野町</t>
  </si>
  <si>
    <t>Mie_Komono</t>
  </si>
  <si>
    <t>http://www.town.komono.mie.jp/library/index.shtml</t>
  </si>
  <si>
    <t>川越町</t>
  </si>
  <si>
    <t>Mie_Kawagoe</t>
  </si>
  <si>
    <t>http://www.town.kawagoe.mie.jp/index.php/sisetsu/library/</t>
  </si>
  <si>
    <t>多気町</t>
  </si>
  <si>
    <t>Mie_Taki</t>
  </si>
  <si>
    <t>http://www.town.taki.mie.jp/library/</t>
  </si>
  <si>
    <t>兵庫県</t>
  </si>
  <si>
    <t>Hyogo_Pref</t>
  </si>
  <si>
    <t>http://www.library.pref.hyogo.lg.jp/</t>
  </si>
  <si>
    <t>5/5更新「臨時休館延長のお知らせ」で6/1まで延長告知</t>
  </si>
  <si>
    <t>https://web.archive.org/web/20200505214412/http://www.library.pref.hyogo.lg.jp/news/2020rinjikyukan-07.html</t>
  </si>
  <si>
    <t>神戸市</t>
  </si>
  <si>
    <t>Hyogo_Kobe</t>
  </si>
  <si>
    <t>http://www.city.kobe.lg.jp/information/institution/institution/library/top/index.html</t>
  </si>
  <si>
    <t>トップページ掲示（4月28日現在）で、6月1日までの閉館延期を告知。</t>
  </si>
  <si>
    <t>全面閉館・閉室</t>
  </si>
  <si>
    <t>https://web.archive.org/web/20200505004811/https://www.city.kobe.lg.jp/a09222/kosodate/lifelong/toshokan/</t>
  </si>
  <si>
    <t>明石市</t>
  </si>
  <si>
    <t>Hyogo_Akashi</t>
  </si>
  <si>
    <t>http://www.akashi-lib.jp/</t>
  </si>
  <si>
    <t>前回調査後4月25日開始の「絵本の宅配便」サービス（申込5月6日まで）を、5月1日付けで申込期間5月31日まで延長。</t>
  </si>
  <si>
    <t>https://web.archive.org/web/20200505010630/http://www.akashi-lib.jp/news.html</t>
  </si>
  <si>
    <t>伊丹市</t>
  </si>
  <si>
    <t>Hyogo_Itami</t>
  </si>
  <si>
    <t>http://www.city.itami.lg.jp/SOSIKI/EDSHOGAI/EDLIB/index.html</t>
  </si>
  <si>
    <t>外部リンクも含めたコンテンツ「おうちで楽しもう」（http://www.city.itami.lg.jp/SOSIKI/EDSHOGAI/EDLIB/information/1587692435480.html）あり。（以前から継続？）</t>
  </si>
  <si>
    <t>全館を休業</t>
  </si>
  <si>
    <t>https://web.archive.org/web/20200505074037/http://www.city.itami.lg.jp/SOSIKI/EDSHOGAI/EDLIB/</t>
  </si>
  <si>
    <t>相生市</t>
  </si>
  <si>
    <t>Hyogo_Aioi</t>
  </si>
  <si>
    <t>http://www.aioi-city-lib.com/</t>
  </si>
  <si>
    <t>https://web.archive.org/web/20200505075512/http://www.aioi-city-lib.com/</t>
  </si>
  <si>
    <t>豊岡市</t>
  </si>
  <si>
    <t>Hyogo_Toyooka</t>
  </si>
  <si>
    <t>https://lib.city.toyooka.lg.jp/</t>
  </si>
  <si>
    <t>図書館サイト（アーカイブ済）では、4月27日付で「予約資料の貸出を再開します[4月30日(木曜日)~5月2日(土曜日)]」、本庁サイトの「新型コロナウイルス対策に伴う市内公共施設の対応（2020年4月28日）」では全市的に5月6日までの措置までのみ告知。図書館については、凡例のない「△」として「4月30日から予約による貸出再開…※館内での閲覧、読書は不可。」</t>
  </si>
  <si>
    <t>https://web.archive.org/web/20200505080546/https://lib.city.toyooka.lg.jp/topics/43052.html</t>
  </si>
  <si>
    <t>加古川市</t>
  </si>
  <si>
    <t>Hyogo_Kakogawa</t>
  </si>
  <si>
    <t>http://www.kakogawacity-library.jp/</t>
  </si>
  <si>
    <t>4月29日付けサイト掲示で5/31までの臨時休館延長告知</t>
  </si>
  <si>
    <t>https://web.archive.org/web/20200505082827/http://www.kakogawacity-library.jp/</t>
  </si>
  <si>
    <t>高砂市</t>
  </si>
  <si>
    <t>Hyogo_Takasago</t>
  </si>
  <si>
    <t>http://takasago-lib.jp/</t>
  </si>
  <si>
    <t>5月2日更新の「【重要】図書館　新型コロナウイルス感染拡大防止による臨時休館についてのお知らせ」にて「新型コロナウイルス感染拡大防止のため、市内全館の臨時休館を5月31日（日曜日）まで延長」／（参考）5月1日付「６月休館日変更のお知らせ」では、「6月1日（月）～6月10日（水）の休館を変更し、定期休館日である1日（月）を除き、開館いたします。なお、新型コロナウイルス感染状況により変更の場合もございます。」（蔵書点検休館の振替か？）</t>
  </si>
  <si>
    <t>https://web.archive.org/web/20200505090332/https://takasago-lib.jp/posts/new125.html</t>
  </si>
  <si>
    <t>小野市</t>
  </si>
  <si>
    <t>Hyogo_Ono</t>
  </si>
  <si>
    <t>https://www.lics-saas.nexs-service.jp/ono/</t>
  </si>
  <si>
    <t>予約受取,レファレンス,電子リソースの推奨</t>
  </si>
  <si>
    <t>https://web.archive.org/web/20200505092849/https://www.city.ono.hyogo.jp/1/8/27/1/y161/S155/</t>
  </si>
  <si>
    <t>三田市</t>
  </si>
  <si>
    <t>Hyogo_Sanda</t>
  </si>
  <si>
    <t>https://sanda-city-lib.jp/</t>
  </si>
  <si>
    <t>トップページ掲示（4月29日追記）で「図書館休館のお知らせ　5月31日（日）まで」</t>
  </si>
  <si>
    <t>https://web.archive.org/web/20200505094201/https://sanda-city-lib.jp/news.html</t>
  </si>
  <si>
    <t>加西市</t>
  </si>
  <si>
    <t>Hyogo_Kasai</t>
  </si>
  <si>
    <t>http://www.library.city.kasai.hyogo.jp/</t>
  </si>
  <si>
    <t>5月1日付「新型コロナウイルス感染症対策について(館内利用制限について)」にて「４月１６日(木)～５月３１日(日)の間、貸出・返却のみの利用に制限いたします。」4/23調査時から継続は「市外在住者の利用をご遠慮」および貸出冊数制限の緩和。</t>
  </si>
  <si>
    <t>館内利用制限</t>
  </si>
  <si>
    <t>https://web.archive.org/web/20200505113250/http://www.library.city.kasai.hyogo.jp/t03osir/7934</t>
  </si>
  <si>
    <t>丹波市</t>
  </si>
  <si>
    <t>Hyogo_Tanba</t>
  </si>
  <si>
    <t>http://www.city.tamba.lg.jp/site/toshokan/</t>
  </si>
  <si>
    <t>5月1日付「【重要なお知らせ 】　臨時休館期間延長のお知らせ」にて5月31日までの休館延長告知。同じページの「休館中の予約受付分について」にて「丹波市民のみ臨時休館中も受け渡し(貸出)が可能です。」</t>
  </si>
  <si>
    <t>https://web.archive.org/web/20200505120922/https://www.city.tamba.lg.jp/site/toshokan/librarynews.html</t>
  </si>
  <si>
    <t>朝来市</t>
  </si>
  <si>
    <t>Hyogo_Asago</t>
  </si>
  <si>
    <t>http://www.lib.city.asago.hyogo.jp/TOSHOW/index.asp</t>
  </si>
  <si>
    <t>04/25付「朝来市図書館の休館と休館中の対応について（和田山・あさご）」にてコロナウイルス感染症拡大防止の観点からゴールデンウィーク中の利用を控えるため、４／２９（水）から５／６（水）まで休館いたします。」「＜利用できるサービス＞ 予約本の貸出 ※玄関先で受け渡しします」</t>
  </si>
  <si>
    <t>https://web.archive.org/web/20200506045839/https://www.lib.city.asago.hyogo.jp/TOSHOW/oshirase/132331399988800105/%E4%BC%91%E9%A4%A8%E4%B8%AD%E3%81%AE%E5%AF%BE%E5%BF%9C%E3%81%AB%E3%81%A4%E3%81%84%E3%81%A6%28%E5%BB%B6%E9%95%B7%29.pdf</t>
  </si>
  <si>
    <t>宍粟市</t>
  </si>
  <si>
    <t>Hyogo_Shiso</t>
  </si>
  <si>
    <t>https://www.lics-saas.nexs-service.jp/shiso/</t>
  </si>
  <si>
    <t>図書館サイトでは04/08付のまま「新型コロナウィルス感染症の拡大防止への対応」にて「５月６日まで閉館します。」（https://web.archive.org/web/20200505130024/https://www.lics-saas.nexs-service.jp/shiso/）だが、本庁サイトでは5/31まで臨時休館（←アーカイブ済　　こちらも発日付は4/8のまま）</t>
  </si>
  <si>
    <t>https://web.archive.org/web/20200505130741/https://www.city.shiso.lg.jp/important/new_corona_kanrenjouhou/koukyoushisetsunoriyouseigen/9950.html</t>
  </si>
  <si>
    <t>加東市</t>
  </si>
  <si>
    <t>Hyogo_Kato</t>
  </si>
  <si>
    <t>http://www.city.kato.lg.jp/kurashi/bunka/toshokan/index.html</t>
  </si>
  <si>
    <t>OPAC検索ページに「新型コロナウイルス感染拡大防止のため、５月３１日（日）まで利用制限をしています。図書館には入館できませんが、入り口付近で予約本の受渡しのみ行っています。」</t>
  </si>
  <si>
    <t>利用制限（特別貸出）</t>
  </si>
  <si>
    <t>予約受取,貸出制限冊数の緩和</t>
  </si>
  <si>
    <t>https://web.archive.org/web/20200505133040/https://tosho.city.kato.lg.jp/WebOpac/webopac/index.do</t>
  </si>
  <si>
    <t>たつの市</t>
  </si>
  <si>
    <t>Hyogo_Tatsuno</t>
  </si>
  <si>
    <t>http://www.city.tatsuno.lg.jp/library/index.html</t>
  </si>
  <si>
    <t>5/5夕方以降の更新で「new5月7日(木曜日)から、たつの市民に限定して予約本の貸し出しを再開します。」前回からの継続掲示も残存「全館閉館　 4月8日（水曜日）～　／兵庫県に緊急事態宣言が発令されたことに伴い、たつの市立図書館を全館閉館します。」</t>
  </si>
  <si>
    <t>全館閉館</t>
  </si>
  <si>
    <t>https://web.archive.org/web/20200505221843/https://www.city.tatsuno.lg.jp/library/</t>
  </si>
  <si>
    <t>多可町</t>
  </si>
  <si>
    <t>Hyogo_Taka</t>
  </si>
  <si>
    <t>https://www.town.taka.lg.jp/library/</t>
  </si>
  <si>
    <t>5/1付＜図書館閉館（室）延長のお知らせ＞「国の緊急事態宣言を受け、次の期間、図書館（室）閉館を延長いたします。／期間：５月1日（金）～５月31日（日）」</t>
  </si>
  <si>
    <t>https://web.archive.org/web/20200505134512/https://www.town.taka.lg.jp/library/news/id=26470</t>
  </si>
  <si>
    <t>太子町</t>
  </si>
  <si>
    <t>上郡町</t>
  </si>
  <si>
    <t>Hyogo_Kamigori</t>
  </si>
  <si>
    <t>https://www.lics-saas.nexs-service.jp/kamigori/</t>
  </si>
  <si>
    <t>（4/23調査時と同じ掲示）（3月7日）「姫路市において新型コロナウィルス感染者が発生したことを受け、上郡町の対策本部より休館の要請がありましたので、本日（3月7日）より休館します。」／（日付不明　4月15日時点のアーカイブで）「予約本の貸出を開始します／インターネット及び電話で予約・リクエストをいただいた本のみ貸出を開始します。」</t>
  </si>
  <si>
    <t>https://web.archive.org/web/20200505141925/https://www.lics-saas.nexs-service.jp/kamigori/</t>
  </si>
  <si>
    <t>佐用町</t>
  </si>
  <si>
    <t>Hyogo_Sayo</t>
  </si>
  <si>
    <t>http://www.toshokan.town.sayo.lg.jp/</t>
  </si>
  <si>
    <t>「2020.5.2 更新≪臨時休館の延長のお知らせ≫／兵庫県に緊急事態宣言が発令されたことに伴い、４月１０日（金）から５月７日（木）までを臨時休館期間としておりましたが、引き続き、５月８日（金）から６月２日（火）まで臨時休館を延長いたします。…／●臨時休館期間：令和２年４月１０日（金）～６月２日（火）…期間中は、館内に入ることはできませんが、電話・インターネットで図書の予約を受け付け、貸」出（冊数制限なし）を図書館前で行います。」</t>
  </si>
  <si>
    <t>https://web.archive.org/web/20200505142736/http://www.toshokan.town.sayo.lg.jp/</t>
  </si>
  <si>
    <t>香美町</t>
  </si>
  <si>
    <t>https://www.town.mikata-kami.lg.jp/www/genre/1000000000494/index.html</t>
  </si>
  <si>
    <t>5/1更新「町立社会教育施設の利用中止または利用制限のお知らせ（期間延長）／休止または制限する期間　5月10日（日）まで／利用を制限する施設／○制限内容／10人程度の会議で3密（密閉・密集・密接）に該当しない場合で、感染症予防対策を行ったうえで使用を許可します。／※各公民館での図書貸し出し業務は通常どおり行います。」</t>
  </si>
  <si>
    <t>https://web.archive.org/web/20200505231627/https://www.town.mikata-kami.lg.jp/www/contents/1584095482474/</t>
  </si>
  <si>
    <t>滋賀県</t>
  </si>
  <si>
    <t>Shiga_Pref</t>
  </si>
  <si>
    <t>http://www.shiga-pref-library.jp/</t>
  </si>
  <si>
    <t>新型コロナウイルス感染症（COVID-19）の感染拡大防止のため、5月6日（水曜日）までとしておりました臨時休館期間を、当面のあいだ、延長いたします。</t>
  </si>
  <si>
    <t>https://web.archive.org/web/20200506062202/http://www.shiga-pref-library.jp/archives/news/0506/</t>
  </si>
  <si>
    <t>近江八幡市</t>
  </si>
  <si>
    <t>Shiga_Omihachiman</t>
  </si>
  <si>
    <t>http://library.city.omihachiman.shiga.jp/</t>
  </si>
  <si>
    <t>新型コロナウィルス感染拡大防止のため、近江八幡図書館・安土図書館の臨時休館期間を５月３１日まで延長します　※近江八幡図書館は６月２日（火）から、安土図書館は６月３日（水）から通常の時間で開館します。予約図書の貸出のみ行います※安土図書館での本の受け渡しは５月７日（木）まで　５月８日（金）からの受け渡しは近江八幡図書館のみ</t>
  </si>
  <si>
    <t>https://web.archive.org/web/20200505074628/https://library.city.omihachiman.shiga.jp/index.php?action=pages_view_main&amp;active_action=bbs_view_main_post&amp;post_id=340&amp;block_id=74</t>
  </si>
  <si>
    <t>守山市</t>
  </si>
  <si>
    <t>Shiga_Moriyama</t>
  </si>
  <si>
    <t>http://moriyama-city-lib.jp/</t>
  </si>
  <si>
    <t>（５月２日更新）　緊急事態宣言を受け、新型コロナウイルスの感染・拡大防止のため、臨時休館を４月１７日（金）から５月３１日（日）までに延長。６月１日（月）は休館のため６月２日（火）からの開館</t>
  </si>
  <si>
    <t>https://web.archive.org/web/20200505075436/https://moriyama-city-lib.jp/%E8%87%A8%E6%99%82%E4%BC%91%E9%A4%A8%E4%B8%AD%E3%81%AE%E4%BA%88%E7%B4%84%E5%8F%97%E4%BB%98%E3%81%A8%E4%BA%88%E7%B4%84%E6%9C%AC%E3%81%AE%E8%B2%B8%E5%87%BA%E3%81%AB%E3%81%A4%E3%81%84%E3%81%A6/</t>
  </si>
  <si>
    <t>甲賀市</t>
  </si>
  <si>
    <t>Shiga_Kouga</t>
  </si>
  <si>
    <t>http://lib.city.koka.lg.jp/</t>
  </si>
  <si>
    <t>［2020年4月28日］甲賀市図書館では、新型コロナウイルス感染症の拡大防止のため、4月18日（土曜）から5月31日（日曜）まで、臨時休館の期間を延長　予約受渡方法〇各図書館の玄関付近に、臨時窓口　受取希望の図書館にご来館、職員を呼ぶ</t>
  </si>
  <si>
    <t>https://web.archive.org/web/20200505110630/http://lib.city.koka.lg.jp/index.php?flg=topics&amp;sflg=660</t>
  </si>
  <si>
    <t>野洲市</t>
  </si>
  <si>
    <t>Shiga_Yasu</t>
  </si>
  <si>
    <t>https://www.lics-saas.nexs-service.jp/yasu/</t>
  </si>
  <si>
    <t>臨時休館期間　2020年4月21日（火曜日）から6月1日（月曜日）まで　予約・リクエストの受付（野洲市民・在勤・在学者対象、本館のみ）未所蔵資料のリクエストは電話か、火曜日から日曜日の午前10時から午後6時までの時間に直接リクエストカードを持参。玄関入口のインターホンにて、来館を知らせる。</t>
  </si>
  <si>
    <t>https://web.archive.org/web/20200505111040/https://www.lics-saas.nexs-service.jp/yasu/news/20200417_2.html</t>
  </si>
  <si>
    <t>湖南市</t>
  </si>
  <si>
    <t>Shiga_Konan</t>
  </si>
  <si>
    <t>https://www.lics-saas.nexs-service.jp/konan/</t>
  </si>
  <si>
    <t>2020年4月28日更新新型 コロナウイルス感染症（COVID-19）感染拡大を防ぐため、石部図書館・甲西図書館の臨時休館を５月３１日（日）まで延長</t>
  </si>
  <si>
    <t>https://web.archive.org/web/20200505111504/https://www.lics-saas.nexs-service.jp/konan/news/</t>
  </si>
  <si>
    <t>米原市</t>
  </si>
  <si>
    <t>Shiga_Maibara</t>
  </si>
  <si>
    <t>https://www.library.city.maibara.lg.jp/</t>
  </si>
  <si>
    <t>山東図書館：２０２０年４月１８日（土）～２０２０年６月１日（月）まで　近江図書館：２０２０年４月１８日（土）～２０２０年６月２日（火）まで</t>
  </si>
  <si>
    <t>https://web.archive.org/web/20200505112328/https://www.library.city.maibara.lg.jp/info.html</t>
  </si>
  <si>
    <t>愛荘町</t>
  </si>
  <si>
    <t>Shiga_Aisho</t>
  </si>
  <si>
    <t>https://www.town.aisho.shiga.jp/toshokan/index.html</t>
  </si>
  <si>
    <t>オンライン環境があれば無料で利用可能な電子図書や電子教材のご紹介　新型コロナウイルス感染症感染拡大防止のため、2020年（令和2年）4月18日から5月31日まで臨時休館します。・滋賀県内の感染が続いていることから、休館期間を5月31日まで延長</t>
  </si>
  <si>
    <t>https://web.archive.org/web/20200505112928/https://www.town.aisho.shiga.jp/toshokan/</t>
  </si>
  <si>
    <t>甲良町</t>
  </si>
  <si>
    <t>Shiga_Koura</t>
  </si>
  <si>
    <t>http://www.kouratown.jp/cyonososhiki/kyoikuiinnkai/syakaikyoikuka/tosyokan/index.html</t>
  </si>
  <si>
    <t>［2020年5月1日］◯臨時休館期間２０２０年５月７日（木曜日）から６月２日（火曜日）まで　◯資料の貸出について 予約・リクエスト本のみ貸出を行います。ご準備ができましたら、電話にてお知らせいたします。資料を取りにお越しの際は、玄関入口のインタフォンにて職員をお呼びください。</t>
  </si>
  <si>
    <t>https://web.archive.org/web/20200505113954/http://www.koura-lib.jp/index.php?flg=topics&amp;sflg=244</t>
  </si>
  <si>
    <t>京都府</t>
  </si>
  <si>
    <t>Kyoto_Pref</t>
  </si>
  <si>
    <t>http://www.library.pref.kyoto.jp/</t>
  </si>
  <si>
    <t>臨時休館（５月６日（水祝）まで）を当分の間延長します。</t>
  </si>
  <si>
    <t>レファレンス,郵送複写,郵送貸出（障がい者向け）　セット貸出</t>
  </si>
  <si>
    <t>https://web.archive.org/web/20200422004015/http://www.library.pref.kyoto.jp/?p=22672</t>
  </si>
  <si>
    <t>京都市</t>
  </si>
  <si>
    <t>Kyoto_Kyoto</t>
  </si>
  <si>
    <t>https://www2.kyotocitylib.jp/</t>
  </si>
  <si>
    <t>京都市図書館は，新型コロナウイルス感染症拡大防止の観点から，本市所管施設等の休館・利用停止を継続することに伴い，4月18日（土曜日）から5月7日（木曜日）まで予定していた臨時休館を延長いたします</t>
  </si>
  <si>
    <t>https://web.archive.org/web/20200422004552/https://www2.kyotocitylib.jp/?page_id=216</t>
  </si>
  <si>
    <t>宇治市</t>
  </si>
  <si>
    <t>Kyoto_Uji</t>
  </si>
  <si>
    <t>https://library.city.uji.kyoto.jp/</t>
  </si>
  <si>
    <t>「緊急事態宣言」の延長が発表されたため、宇治市図書館の完全休館期間を延長します。なお、電話及びインターネットによる予約は受け付けます。また、返却ポストの利用も可能です。</t>
  </si>
  <si>
    <t>https://web.archive.org/web/20200422005837/https://library.city.uji.kyoto.jp/ExClose.html</t>
  </si>
  <si>
    <t>和歌山県</t>
  </si>
  <si>
    <t>Wakayama_Pref</t>
  </si>
  <si>
    <t>https://www.lib.wakayama-c.ed.jp/</t>
  </si>
  <si>
    <t>新型コロナウイルス感染拡大防止のため、図書館の利用は図書の貸出返却のみ、県外からの来館者は入館不可</t>
  </si>
  <si>
    <t>図書館の利用は図書の貸出返却のみ、県外からお越しの方のご入館はご遠慮いただきます</t>
  </si>
  <si>
    <t>開館（閲覧席利用を制限,市内在住者・在勤・在学に限定）</t>
  </si>
  <si>
    <t>https://web.archive.org/web/20200505114408/https://www.lib.wakayama-c.ed.jp/honkan/news/2020/04/post-46.html</t>
  </si>
  <si>
    <t>和歌山市</t>
  </si>
  <si>
    <t>Wakayama_Wakayama</t>
  </si>
  <si>
    <t>https://wakayama.civic-library.jp/</t>
  </si>
  <si>
    <t>https://web.archive.org//web/20200505120124/https://wakayama.civic-library.jp/ja/info_page/1106</t>
  </si>
  <si>
    <t>新和歌山市民図書館の全館開館延期</t>
  </si>
  <si>
    <t>開館（インターネット端末の制限、閲覧席利用を制限、開館時間の短縮,県外利用者を制限)</t>
  </si>
  <si>
    <t>https://web.archive.org/web/20200505115753/https://wakayama.civic-library.jp/ja/info_page/1109</t>
  </si>
  <si>
    <t>海南市</t>
  </si>
  <si>
    <t>Wakayama_Kainan</t>
  </si>
  <si>
    <t>http://www.city.kainan.lg.jp/shiyakusho/sisetusyosai/simotutosyokan/index.html</t>
  </si>
  <si>
    <t>自治体HPはアーカイブ取れず https://ilisod004.apsel.jp/lib-city-kainan/notice-event 【利用不可】閲覧席の利用、学習室の利用、視聴覚資料の視聴・貸出、複写サービス</t>
  </si>
  <si>
    <t>https://web.archive.org/web/20200505121418/http://www.city.kainan.lg.jp/shiyakusho/sisetusyosai/simotutosyokan/1345705042586.html</t>
  </si>
  <si>
    <t>有田市</t>
  </si>
  <si>
    <t>Wakayama_Arita</t>
  </si>
  <si>
    <t>https://www.lics-saas.nexs-service.jp/arida-city/</t>
  </si>
  <si>
    <t>4/10から当面の間、貸出返却のみ　書架立ち入りは可能な様子</t>
  </si>
  <si>
    <t>図書館の利用を貸出返却のみ</t>
  </si>
  <si>
    <t>https://web.archive.org/web/20200505123410/https://www.lics-saas.nexs-service.jp/arida-city/</t>
  </si>
  <si>
    <t>御坊市</t>
  </si>
  <si>
    <t>Wakayama_Gobo</t>
  </si>
  <si>
    <t>http://www.city.gobo.wakayama.jp/sosiki/kyoikuiin/tosyokan/</t>
  </si>
  <si>
    <t>図書館の臨時休館を下記のとおり延期いたします。休館期間5月7日（木曜日）～5月31日（日曜日）</t>
  </si>
  <si>
    <t>https://web.archive.org/web/20200505123750/http://www.city.gobo.wakayama.jp/sosiki/kyoikuiin/tosyokan/osirase/1587091893706.html</t>
  </si>
  <si>
    <t>田辺市</t>
  </si>
  <si>
    <t>Wakayama_Tanabe</t>
  </si>
  <si>
    <t>http://www.city.tanabe.lg.jp/tosho/</t>
  </si>
  <si>
    <t>５月８日（金）から事前受付による本の貸出受付開始</t>
  </si>
  <si>
    <t>https://web.archive.org/web/20200505124156/http://www.city.tanabe.lg.jp/tosho/kyukan0508.html</t>
  </si>
  <si>
    <t>新宮市</t>
  </si>
  <si>
    <t>Wakayama_Shingu</t>
  </si>
  <si>
    <t>https://www.city.shingu.lg.jp/forms/info/info.aspx?info_id=18990</t>
  </si>
  <si>
    <t>複写対応（郵便の記載なし）2020年4月22日（水）～5月31日（日）</t>
  </si>
  <si>
    <t>https://web.archive.org/web/20200505125101/https://www.city.shingu.lg.jp/forms/info/info.aspx?info_id=19967</t>
  </si>
  <si>
    <t>紀の川市</t>
  </si>
  <si>
    <t>Wakayama_Kinokawa</t>
  </si>
  <si>
    <t>http://www.city.kinokawa.lg.jp/library/</t>
  </si>
  <si>
    <t>4月9日(木)～5月25日(月)まで全館臨時休館</t>
  </si>
  <si>
    <t>https://web.archive.org/web/20200505125347/http://www.city.kinokawa.lg.jp/library/library-covid19.html</t>
  </si>
  <si>
    <t>岩出市</t>
  </si>
  <si>
    <t>Wakayama_Iwade</t>
  </si>
  <si>
    <t>http://www.city.iwade.wakayama.jp/toshokan/</t>
  </si>
  <si>
    <t>当面の間休館 https://web.archive.org/web/20200505125928/http://www.city.iwade.lg.jp/corona/shisetsu.html</t>
  </si>
  <si>
    <t>https://web.archive.org/web/20200505130250/http://www.iwade-city-lib.jp/news/2020/post-34.html</t>
  </si>
  <si>
    <t>紀美野町</t>
  </si>
  <si>
    <t>http://www.town.kimino.wakayama.jp/kosodate/kouminkan/890.html</t>
  </si>
  <si>
    <t>長時間の滞在自粛</t>
  </si>
  <si>
    <t>貸し借りのみご利用いただけます</t>
  </si>
  <si>
    <t>https://web.archive.org/web/20200505135437/https://www.town.kimino.wakayama.jp/pickup/1928.html</t>
  </si>
  <si>
    <t>かつらぎ町</t>
  </si>
  <si>
    <t>Wakayama_Katsuragi</t>
  </si>
  <si>
    <t>http://www.town.katsuragi.wakayama.jp/050/030/20170413132147.html</t>
  </si>
  <si>
    <t>https://web.archive.org/web/20200505130631/http://www.town.katsuragi.wakayama.jp/080/20200501141959.html</t>
  </si>
  <si>
    <t>九度山町</t>
  </si>
  <si>
    <t>https://www.town.kudoyama.wakayama.jp/kyouiku/kudoyama-tosyositu.html</t>
  </si>
  <si>
    <t>長時間の利用は自粛</t>
  </si>
  <si>
    <t>https://web.archive.org/web/20200505135808/https://www.town.kudoyama.wakayama.jp/kyouiku/ko-minnkann-osirase.html</t>
  </si>
  <si>
    <t>高野町</t>
  </si>
  <si>
    <t>http://www.town.koya.wakayama.jp/town/shisetsu/623.html</t>
  </si>
  <si>
    <t>公民館図書室あり（情報なし）</t>
  </si>
  <si>
    <t>湯浅町</t>
  </si>
  <si>
    <t>Wakayama_Yuasa</t>
  </si>
  <si>
    <t>http://yuasa.ed.jp/publics/index/21/</t>
  </si>
  <si>
    <t>当面の間、本の貸出・返却のみ</t>
  </si>
  <si>
    <t>本の返却と貸出のみ</t>
  </si>
  <si>
    <t>https://web.archive.org/web/20200505130853/https://ilisod001.apsel.jp/yuasa-town-library/wopc/pc/pages/TopPage.jsp</t>
  </si>
  <si>
    <t>広川町</t>
  </si>
  <si>
    <t>Wakayama_Hirogawa</t>
  </si>
  <si>
    <t>http://lib-eye.net/hirogawa/</t>
  </si>
  <si>
    <t>貸本業務のみ</t>
  </si>
  <si>
    <t>https://web.archive.org/web/20200505131302/https://www.town.hirogawa.wakayama.jp/soumu/pdf/20200428.pdf</t>
  </si>
  <si>
    <t>有田川町</t>
  </si>
  <si>
    <t>Wakayama_Aridagawa</t>
  </si>
  <si>
    <t>http://www.town.aridagawa.lg.jp/aridagawalibrary/</t>
  </si>
  <si>
    <t>4月11日（土曜日）～当面の間サービスを制限　記載の他、新規利用申込を休止</t>
  </si>
  <si>
    <t>図書館サービスの制限</t>
  </si>
  <si>
    <t>開館（閲覧席利用を制限、新聞・雑誌の閲覧制限、レファレンスの休止、高校生以下の入館制限、県外利用者を制限）</t>
  </si>
  <si>
    <t>https://web.archive.org/web/20200505131505/https://www.town.aridagawa.lg.jp/aridagawalibrary/news_event/2020/4/5465.html</t>
  </si>
  <si>
    <t>http://cms.town.wakayama-hidaka.lg.jp/docs/2014090800356/</t>
  </si>
  <si>
    <t>由良町</t>
  </si>
  <si>
    <t>Wakayama_Yura</t>
  </si>
  <si>
    <t>http://www.lib-finder2.net/yura/servlet/Index?findtype=1</t>
  </si>
  <si>
    <t>令和２年５月６日（水）まで</t>
  </si>
  <si>
    <t>https://web.archive.org/web/20200505132355/http://www.town.yura.wakayama.jp/docs/2020050100060/</t>
  </si>
  <si>
    <t>印南町</t>
  </si>
  <si>
    <t>Wakayama_Inami</t>
  </si>
  <si>
    <t>http://www.town.wakayama-inami.lg.jp/contents_detail.php?frmId=268</t>
  </si>
  <si>
    <t>みなべ町</t>
  </si>
  <si>
    <t>Wakayama_Minabe</t>
  </si>
  <si>
    <t>http://www.town.minabe.lg.jp/bunya/tosyokan/</t>
  </si>
  <si>
    <t>各種機器等（インターネットとは書いてない）の使用についてご遠慮　４月１４日(火）から当分の間、図書館の利用は図書の貸出・返却のみ</t>
  </si>
  <si>
    <t>開館（閲覧席利用を制限、新聞・雑誌の閲覧制限）</t>
  </si>
  <si>
    <t>https://web.archive.org/web/20200505133508/http://www.town.minabe.lg.jp/docs/2020041100017/</t>
  </si>
  <si>
    <t>日高川町</t>
  </si>
  <si>
    <t>http://www.hidakagawa-ed.jp/civics/tosyoshitu.html</t>
  </si>
  <si>
    <t>図書の貸し借りのみ利用できます</t>
  </si>
  <si>
    <t>https://web.archive.org/web/20200505140907/http://www.hidakagawa-ed.jp/200501coronataiousisetu.pdf</t>
  </si>
  <si>
    <t>白浜町</t>
  </si>
  <si>
    <t>http://www.town.shirahama.wakayama.jp/soshiki/kyoiku/toshokan/1455091032969.html</t>
  </si>
  <si>
    <t>5月31日（日）まで館内での読書は中止</t>
  </si>
  <si>
    <t>一部中止</t>
  </si>
  <si>
    <t>https://web.archive.org/web/20200505141022/http://www.town.shirahama.wakayama.jp/soshiki/kyoiku/kyoikushido/korona/1586571944438.html</t>
  </si>
  <si>
    <t>すさみ町</t>
  </si>
  <si>
    <t>http://www.town.susami.lg.jp/docs/2015110300061/</t>
  </si>
  <si>
    <t>那智勝浦町</t>
  </si>
  <si>
    <t>Wakayama_Nachikatsuura</t>
  </si>
  <si>
    <t>http://nachikatsuura-lib.jp/</t>
  </si>
  <si>
    <t>図書の貸し出し・返却のみ</t>
  </si>
  <si>
    <t>https://web.archive.org/web/20200505134600/http://nachikatsuura-lib.jp/</t>
  </si>
  <si>
    <t>太地町</t>
  </si>
  <si>
    <t>http://www.town.taiji.wakayama.jp/tyousei/sub_koukyousisetu.html</t>
  </si>
  <si>
    <t>古座川町</t>
  </si>
  <si>
    <t>http://kozagawa-edu.jp/kozagawa/www/book/AllBookshelves/index/</t>
  </si>
  <si>
    <t>串本町</t>
  </si>
  <si>
    <t>https://www.town.kushimoto.wakayama.jp/kosodate/toshokan/</t>
  </si>
  <si>
    <t>令和2年4月18日（土）から令和2年5月6日（水）までの期間、貸出・返却のみ</t>
  </si>
  <si>
    <t>一部利用停止</t>
  </si>
  <si>
    <t>開館（閲覧席利用を制限）,貸出冊数制限の緩和</t>
  </si>
  <si>
    <t>https://web.archive.org/web/20200505134852/https://www.town.kushimoto.wakayama.jp/kosodate/toshokan/shingatakorona-taisaku.html</t>
  </si>
  <si>
    <t>奈良県</t>
  </si>
  <si>
    <t>Nara_Pref</t>
  </si>
  <si>
    <t>http://www.library.pref.nara.jp/</t>
  </si>
  <si>
    <t>図書情報館を臨時休館しているところですが、令和２年６月１日（月）まで、引き続き臨時休館いたします。</t>
  </si>
  <si>
    <t>レファレンス,郵便複写,郵便・宅配貸出（障がい者向け）</t>
  </si>
  <si>
    <t>/web/20200505021544/https://www.library.pref.nara.jp/news/3347</t>
  </si>
  <si>
    <t>奈良市</t>
  </si>
  <si>
    <t>Nara_Nara</t>
  </si>
  <si>
    <t>https://library.city.nara.nara.jp/toshow/html/zousho.html</t>
  </si>
  <si>
    <t>（5月5日一部変更更新）令和2年4月10日（金）～令和2年5月31日（日）</t>
  </si>
  <si>
    <t>/web/20200505104938/https://library.city.nara.nara.jp/opw/OPW/OPWNEWS.CSP?ReloginFlag=1&amp;CLASS=1&amp;DB=LIB&amp;IDNO=100016&amp;LIB=&amp;MODE=1&amp;PID=LOCNARAOPWAPINEWS&amp;TKAN=</t>
  </si>
  <si>
    <t>大和高田市</t>
  </si>
  <si>
    <t>Nara_Yamatotakada</t>
  </si>
  <si>
    <t>http://www.city.yamatotakada.nara.jp/life/kokyo/shogai/toshokan/</t>
  </si>
  <si>
    <t>4月21日（火）から6月1日（月）まで、臨時休館させていただきます。</t>
  </si>
  <si>
    <t>/web/20200505021648/http://www.city.yamatotakada.nara.jp/life/kokyo/shogai/toshokan/</t>
  </si>
  <si>
    <t>葛城市</t>
  </si>
  <si>
    <t>Nara_Katsuragi</t>
  </si>
  <si>
    <t>http://www.city.katsuragi.nara.jp/index.cfm/13,0,30,html</t>
  </si>
  <si>
    <t>4月2日（木曜）～5月31日（日曜日）まで図書館は臨時休館させていただきます。</t>
  </si>
  <si>
    <t>/web/20200505023852/http://www.city.katsuragi.nara.jp/index.cfm/13,0,30,html</t>
  </si>
  <si>
    <t>斑鳩町</t>
  </si>
  <si>
    <t>Nara_Ikaruga</t>
  </si>
  <si>
    <t>http://www.libraryikaruga.jp/</t>
  </si>
  <si>
    <t>5月31日（日曜日）まで延長</t>
  </si>
  <si>
    <t>/web/20200505025717/https://www.lics-saas.nexs-service.jp/ikaruga/</t>
  </si>
  <si>
    <t>Nara_Kawanishi</t>
  </si>
  <si>
    <t>http://www.town.nara-kawanishi.lg.jp/category_list.php?frmCd=21-3-0-0-0</t>
  </si>
  <si>
    <t>引き続き５月７日（木）から６月１日（月）まで臨時休館を延長させていただきます。</t>
  </si>
  <si>
    <t>/web/20200505025929/https://www.town.nara-kawanishi.lg.jp/contents_detail.php?co=cat&amp;frmId=5934&amp;frmCd=21-3-0-0-0</t>
  </si>
  <si>
    <t>田原本町</t>
  </si>
  <si>
    <t>Nara_Tawaramoto</t>
  </si>
  <si>
    <t>https://www.lics-saas.nexs-service.jp/tawaramoto/</t>
  </si>
  <si>
    <t>図書館は6月1日(月曜日）まで休館しています。</t>
  </si>
  <si>
    <t>臨時休館・一部サービス実施</t>
  </si>
  <si>
    <t>/web/20200505030130/https://www.lics-saas.nexs-service.jp/tawaramoto/</t>
  </si>
  <si>
    <t>大阪府</t>
  </si>
  <si>
    <t>Osaka_Pref</t>
  </si>
  <si>
    <t>http://www.library.pref.osaka.jp/</t>
  </si>
  <si>
    <t>新型コロナウイルス感染症の感染拡大防止の観点から、5月15日（金曜日）まで臨時休館を延長いたします。←臨時休館日：令和2年3月2日（月曜日）から5月6日（水曜日）　予約資料の着払いによる郵送貸出しを5月1日（金曜日）より実施</t>
  </si>
  <si>
    <t>https://web.archive.org/web/20200506031352/http://www.library.pref.osaka.jp/site/central/</t>
  </si>
  <si>
    <t>大阪市</t>
  </si>
  <si>
    <t>Osaka_Osaka</t>
  </si>
  <si>
    <t>https://www.oml.city.osaka.lg.jp/</t>
  </si>
  <si>
    <t>4月7日(火曜日)に大阪府下に発令された緊急事態宣言が5月7日(木曜日)以降も継続されることが見込まれますので、緊急事態宣言が解除されるまで、当面大阪市立図書館は全館臨時休館を継続します。</t>
  </si>
  <si>
    <t>レファレンス,郵便貸出・宅配（障がい者向け）,非来館での利用者登録,電子リソースの推奨,オリジナルコンテンツ</t>
  </si>
  <si>
    <t>https://archive.vn/vZCHN</t>
  </si>
  <si>
    <t>堺市</t>
  </si>
  <si>
    <t>Osaka_Sakai</t>
  </si>
  <si>
    <t>http://www.city.sakai.lg.jp/kosodate/library/</t>
  </si>
  <si>
    <t>5月7日(木曜)以降も緊急事態宣言発令中は、全館臨時休館・休室を継続。この間、移動図書館も運休。自動音声サービス</t>
  </si>
  <si>
    <t>レファレンス,電子リソースの推奨,オリジナルコンテンツ</t>
  </si>
  <si>
    <t>https://archive.vn/BWRHB</t>
  </si>
  <si>
    <t>岸和田市</t>
  </si>
  <si>
    <t>Osaka_Kishiwada</t>
  </si>
  <si>
    <t>https://www.city.kishiwada.osaka.jp/site/toshokan/</t>
  </si>
  <si>
    <t>4月7日（火曜日）の緊急事態宣言発令に伴い、当分の間、臨時休館</t>
  </si>
  <si>
    <t>予約受取,レファレンス,郵便貸出・宅配（障がい者向け）</t>
  </si>
  <si>
    <t>https://archive.vn/7YDYK</t>
  </si>
  <si>
    <t>豊中市</t>
  </si>
  <si>
    <t>Osaka_Toyonaka</t>
  </si>
  <si>
    <t>https://www.lib.toyonaka.osaka.jp/</t>
  </si>
  <si>
    <t>緊急事態宣言発令により休館します。予約の申し込み、受け取りもできません</t>
  </si>
  <si>
    <t>https://archive.vn/NfTyv</t>
  </si>
  <si>
    <t>吹田市</t>
  </si>
  <si>
    <t>Osaka_Suita</t>
  </si>
  <si>
    <t>http://www.lib.suita.osaka.jp/</t>
  </si>
  <si>
    <t>開館カレンダー：2020/03/06から臨時休館　トップページ：4月8日（水曜日）から当面の間臨時休館を継続、予約の資料の貸出も中止</t>
  </si>
  <si>
    <t>レファレンス,外部リソースの推奨,オリジナルコンテンツ</t>
  </si>
  <si>
    <t>https://archive.vn/aWnJ6</t>
  </si>
  <si>
    <t>貝塚市</t>
  </si>
  <si>
    <t>Osaka_Kaizuka</t>
  </si>
  <si>
    <t>https://www.kaizuka-library.osaka.jp/TOSHOW/asp/index.aspx</t>
  </si>
  <si>
    <t>令和2年5月10日（日曜日）まで延長(2020/04/30更新）</t>
  </si>
  <si>
    <t>https://archive.vn/uQg6o</t>
  </si>
  <si>
    <t>枚方市</t>
  </si>
  <si>
    <t>Osaka_Hirakata</t>
  </si>
  <si>
    <t>http://www.city.hirakata.osaka.jp/soshiki/toshokan1/</t>
  </si>
  <si>
    <t>2020年5月2日更新　期間 令和2年（2020年）4月9日（木曜日）から当分の間</t>
  </si>
  <si>
    <t>https://archive.vn/nF7Pa</t>
  </si>
  <si>
    <t>富田林市</t>
  </si>
  <si>
    <t>Osaka_Tondabayashi</t>
  </si>
  <si>
    <t>https://www.city.tondabayashi.lg.jp/site/library/</t>
  </si>
  <si>
    <t>https://archive.vn/mtdxK</t>
  </si>
  <si>
    <t>河内長野市</t>
  </si>
  <si>
    <t>Osaka_Kawachinagano</t>
  </si>
  <si>
    <t>https://www.city.kawachinagano.lg.jp/site/tosho/</t>
  </si>
  <si>
    <t>https://archive.vn/KsqNH</t>
  </si>
  <si>
    <t>松原市</t>
  </si>
  <si>
    <t>Osaka_Matsubara</t>
  </si>
  <si>
    <t>https://www.city.matsubara.lg.jp/soshiki/shimin__library/index.html</t>
  </si>
  <si>
    <t>令和2年5月6日（水）まで休館を延長</t>
  </si>
  <si>
    <t>https://archive.vn/aPG9o</t>
  </si>
  <si>
    <t>和泉市</t>
  </si>
  <si>
    <t>Osaka_Izumi</t>
  </si>
  <si>
    <t>http://www.library.izumi.osaka.jp/</t>
  </si>
  <si>
    <t>4月4日（土）から5月6日（水・祝）まで臨時休館を延長(2020/04/18最終更新）</t>
  </si>
  <si>
    <t>https://archive.vn/awX42</t>
  </si>
  <si>
    <t>箕面市</t>
  </si>
  <si>
    <t>Osaka_Minoo</t>
  </si>
  <si>
    <t>http://www.city.minoh.lg.jp/library/</t>
  </si>
  <si>
    <t>3月6日（金曜日）から休館しておりますが、全図書館及び移動図書館の全面休館を5月10日まで延長。今後の緊急事態宣言発令の状況によりさらに休館が延長となる場合も（2020年4月30日最終更新）</t>
  </si>
  <si>
    <t>https://archive.vn/S2ThA</t>
  </si>
  <si>
    <t>門真市</t>
  </si>
  <si>
    <t>Osaka_Kadoma</t>
  </si>
  <si>
    <t>http://www.library.kadoma.osaka.jp/index.html</t>
  </si>
  <si>
    <t>令和２（2020）年３月５日（木曜）から５月６日（水曜）までとしていた臨時休館を5月10日（日曜）まで延長します。</t>
  </si>
  <si>
    <t>/web/20200505133019/http://www.library.kadoma.osaka.jp/news/</t>
  </si>
  <si>
    <t>摂津市</t>
  </si>
  <si>
    <t>Osaka_Settu</t>
  </si>
  <si>
    <t>https://www.city.settsu.osaka.jp/bunka/shougaigakushuu/8195.html</t>
  </si>
  <si>
    <t>令和2年5月6日（水曜日）まで市民図書館・鳥飼図書センターのサービスを一部休止します。</t>
  </si>
  <si>
    <t>/web/20200505133308/https://www.city.settsu.osaka.jp/soshiki/kyouikusoumubu/shougaigakushuuka/toshokan2/event/12625.html</t>
  </si>
  <si>
    <t>高石市</t>
  </si>
  <si>
    <t>Osaka_Takaishi</t>
  </si>
  <si>
    <t>http://takaishi-lib.jp/</t>
  </si>
  <si>
    <t>4月8日（水）～5月10日（日）まで休館させていただきます。</t>
  </si>
  <si>
    <t>/web/20200505133506/http://takaishi-lib.jp/event/eventchirashi/%E8%87%A8%E6%99%82%E4%BC%91%E9%A4%A8%E3%81%AE%E3%81%8A%E7%9F%A5%E3%82%89%E3%81%9BVer.%EF%BC%95.0.pdf</t>
  </si>
  <si>
    <t>泉南市</t>
  </si>
  <si>
    <t>Osaka_Sennan</t>
  </si>
  <si>
    <t>http://www.toshokan-sennan.jp/toshow/index.asp</t>
  </si>
  <si>
    <t>臨時休館いたします。休館中は自動車図書館「かしのき号」の巡回や自習室の利用も休止し、イベント等もすべて中止いたします。休館期間：令和２（２０２０）年４月８日（水）～５月６日（水）</t>
  </si>
  <si>
    <t>/web/20200505134137/http://www.toshokan-sennan.jp/toshow/index.asp</t>
  </si>
  <si>
    <t>熊取町</t>
  </si>
  <si>
    <t>Osaka_Kumatori</t>
  </si>
  <si>
    <t>http://www.town.kumatori.lg.jp/shisetsu/tosyokan/</t>
  </si>
  <si>
    <t>図書館臨時休館再延長のお知らせ　緊急事態宣言期間中は継続して臨時休館</t>
  </si>
  <si>
    <t>https://web.archive.org/web/20200506021514/https://www.town.kumatori.lg.jp/shisetsu/tosyokan/news/1583140972546.html</t>
  </si>
  <si>
    <t>Osaka_Taishi</t>
  </si>
  <si>
    <t>http://www.town.taishi.osaka.jp/shisetsuguide/1382056992685.html</t>
  </si>
  <si>
    <t>国の「新型コロナウィルス感染症対策の基本的対処方針」に基づき、町立図書室を下記のとおり休室します。延長</t>
  </si>
  <si>
    <t>/web/20200505140949/https://www.town.taishi.osaka.jp/busyo/kyouiku_jimu/syougaigakusyuuka/ivent4/2426.html</t>
  </si>
  <si>
    <t>鳥取県</t>
  </si>
  <si>
    <t>Tottori_Pref</t>
  </si>
  <si>
    <t>http://www.library.pref.tottori.jp/</t>
  </si>
  <si>
    <t>県立図書館資料（https://web.archive.org/web/20200505114040/http://www.library.pref.tottori.jp/info/post-140.html）では開館扱い</t>
  </si>
  <si>
    <t>サービス制限</t>
  </si>
  <si>
    <t>https://web.archive.org/web/20200505114040/http://www.library.pref.tottori.jp/info/post-140.html</t>
  </si>
  <si>
    <t>鳥取市</t>
  </si>
  <si>
    <t>Tottori_Tottori</t>
  </si>
  <si>
    <t>http://www.lib.city.tottori.tottori.jp/</t>
  </si>
  <si>
    <t>５月７日以降（国が定める期間まで延長）も休館、５月７日から予約資料の貸出のみ行います</t>
  </si>
  <si>
    <t>予約受取,移動図書館,郵送複写,レファレンス</t>
  </si>
  <si>
    <t>https://web.archive.org/web/20200505114300/https://www.lib.city.tottori.tottori.jp/opw/OPW/OPWNEWS.CSP?ReloginFlag=1&amp;CLASS=1&amp;DB=LIB&amp;IDNO=100853&amp;MODE=1&amp;PID=OPWAPINEWS</t>
  </si>
  <si>
    <t>米子市</t>
  </si>
  <si>
    <t>Tottori_Yonago</t>
  </si>
  <si>
    <t>http://www.yonago-toshokan.jp/</t>
  </si>
  <si>
    <t>4月14日（火）～5月6日（水）まで臨時休館、7日からは利用制限ありで開館。利用時間は30分以内。館内の閲覧席の撤去、多目的研修室の閉鎖</t>
  </si>
  <si>
    <t>https://web.archive.org/web/20200422021612/http://www.yonago-toshokan.jp/archives/6099</t>
  </si>
  <si>
    <t>倉吉市</t>
  </si>
  <si>
    <t>Tottori_Kurayoshi</t>
  </si>
  <si>
    <t>http://www.lib.city.kurayoshi.lg.jp/</t>
  </si>
  <si>
    <t>４月28日（火）～５月６日（水）　(４月30日（木）は休館日)</t>
  </si>
  <si>
    <t>https://web.archive.org/web/20200505115140/https://www.lib.city.kurayoshi.lg.jp/opw/OPW/OPWNEWS.CSP?ReloginFlag=1&amp;CLASS=1&amp;DB=LIB&amp;IDNO=100335&amp;LIB=&amp;MODE=1&amp;PID=OPWNEWSLIST&amp;TKAN=ALL</t>
  </si>
  <si>
    <t>岩美町</t>
  </si>
  <si>
    <t>Tottori_Iwami</t>
  </si>
  <si>
    <t>http://www.iwami.gr.jp/library/</t>
  </si>
  <si>
    <t>県立図書館資料（https://web.archive.org/web/20200416010933/http://www.library.pref.tottori.jp/info/post-129.html）では開館扱い</t>
  </si>
  <si>
    <t>使用制限</t>
  </si>
  <si>
    <t>https://web.archive.org/web/20200505115415/http://www.iwami.gr.jp/library/</t>
  </si>
  <si>
    <t>若桜町</t>
  </si>
  <si>
    <t>Tottori_Wakasa</t>
  </si>
  <si>
    <t>http://www.town.wakasa.tottori.jp/?page_id=7284</t>
  </si>
  <si>
    <t>当館の利用及び移動図書館車ムーブックの運行を中止します。４月１８日（土）～５月３１日（日）</t>
  </si>
  <si>
    <t>https://web.archive.org/web/20200505115523/http://www.town.wakasa.tottori.jp/?p=22414</t>
  </si>
  <si>
    <t>智頭町</t>
  </si>
  <si>
    <t>Tottori_Chizu</t>
  </si>
  <si>
    <t>http://www.town.chizu.tottori.jp/library/</t>
  </si>
  <si>
    <t>4月21日から5月1日までは事前に連絡をいただいた方への貸出のみとなります。また5月2日から5月6日までは休館とします。</t>
  </si>
  <si>
    <t>利用制限・臨時休館</t>
  </si>
  <si>
    <t>https://web.archive.org/web/20200505115752/http://www.town.chizu.tottori.jp/csp/opw/OPW/OPWNEWS.CSP?ReloginFlag=1&amp;CLASS=ALL&amp;DB=SCH&amp;IDNO=100147&amp;LIB=&amp;MODE=1&amp;PID=OPWMESS&amp;TKAN=ALL&amp;CSPCHD=0000000100002o9hHs5a000000DiWED5ZRNCcAV9Kwfx1Mxg--</t>
  </si>
  <si>
    <t>八頭町</t>
  </si>
  <si>
    <t>Tottori_Yazu</t>
  </si>
  <si>
    <t>http://www.town.yazu.tottori.jp/library/</t>
  </si>
  <si>
    <t>2020年4月17日（金）～当面の間利用制限</t>
  </si>
  <si>
    <t>予約受取,貸出冊数制限の緩和、閲覧席利用を制限</t>
  </si>
  <si>
    <t>https://web.archive.org/web/20200505115910/https://ilisod001.apsel.jp/yazu-library/wopc/pc/pages/Information.jsp;jsessionid=50E40BFA6D9F40C648BEBD4F42E64602?srv=</t>
  </si>
  <si>
    <t>三朝町</t>
  </si>
  <si>
    <t>Tottori_Misasa</t>
  </si>
  <si>
    <t>http://lib.town.misasa.tottori.jp/</t>
  </si>
  <si>
    <t>貸出は電話・インターネット予約のみ、館内閲覧は禁止、マスク必着、返却はBOXへ</t>
  </si>
  <si>
    <t>予約受取,レファレンス、閲覧席利用を制限</t>
  </si>
  <si>
    <t>https://web.archive.org/web/20200505120233/http://lib.town.misasa.tottori.jp/</t>
  </si>
  <si>
    <t>湯梨浜町</t>
  </si>
  <si>
    <t>Tottori_Yurihama</t>
  </si>
  <si>
    <t>http://www.yurihama.jp/koho_yurihama/lib/</t>
  </si>
  <si>
    <t>5月6日まで、事前に予約のあった資料等のみ、窓口で貸出</t>
  </si>
  <si>
    <t>https://web.archive.org/web/20200505120433/https://www.yurihama.jp/site/covid-19/12614.html</t>
  </si>
  <si>
    <t>琴浦町</t>
  </si>
  <si>
    <t>Tottori_Kotoura</t>
  </si>
  <si>
    <t>http://www.town.kotoura.tottori.jp/lib-manabi/</t>
  </si>
  <si>
    <t>新型コロナウイルス感染拡大防止に伴う利用制限について（4月23日現在）サービス制限の期間：令和２年４月２３日（木）～５月６日（水）、移動図書館休止。</t>
  </si>
  <si>
    <t>https://web.archive.org/web/20200505120847/http://www.town.kotoura.tottori.jp/lib-manabi/docs/2020042300010/</t>
  </si>
  <si>
    <t>北栄町</t>
  </si>
  <si>
    <t>Tottori_Hokuei</t>
  </si>
  <si>
    <t>http://www.e-hokuei.net/1312.htm</t>
  </si>
  <si>
    <t>4/18～5/6臨時休館</t>
  </si>
  <si>
    <t>https://web.archive.org/web/20200505121154/http://www.e-hokuei.net/item/11849.htm</t>
  </si>
  <si>
    <t>日吉津村</t>
  </si>
  <si>
    <t>Tottori_Hiezutoshokan</t>
  </si>
  <si>
    <t>http://www.hiezutoshokan.jp/finder/servlet/Index?findtype=9</t>
  </si>
  <si>
    <t>4月14日（火）～5月6日（水）臨時休館</t>
  </si>
  <si>
    <t>https://web.archive.org/web/20200505121338/http://www.hiezutoshokan.jp/finder/info_detail?id=260&amp;page=1</t>
  </si>
  <si>
    <t>大山町</t>
  </si>
  <si>
    <t>Tottori_Daisen</t>
  </si>
  <si>
    <t>http://library.daisen.jp/</t>
  </si>
  <si>
    <t>４月１６日（木）～５月１０日（日）までの期間</t>
  </si>
  <si>
    <t>https://web.archive.org/web/20200505121723/http://library.daisen.jp/17/16493.html</t>
  </si>
  <si>
    <t>日南町</t>
  </si>
  <si>
    <t>Tottori_Nichinan</t>
  </si>
  <si>
    <t>http://www2.town.nichinan.tottori.jp/</t>
  </si>
  <si>
    <t>利用制限期間　令和２年４月１８日（土）～５月１１日（月）図書館への入館を禁止。（選書、閲覧、返却はできません）</t>
  </si>
  <si>
    <t>http://archive.today/2020.05.05-122958/http://www.town.nichinan.lg.jp/p/1/15/11/4/5/</t>
  </si>
  <si>
    <t>島根県</t>
  </si>
  <si>
    <t>Shimane_Pref</t>
  </si>
  <si>
    <t>http://www.library.pref.shimane.lg.jp/</t>
  </si>
  <si>
    <t>島根県ウェブサイトに「休館期間を5月８日（金）まで延長しました。5月9日（土）以降の施設ごとの再開時期及び範囲、入場制限などの使用条件については、5月８日（金）に公表します」とあり。図書館サイトは5月7日まで</t>
  </si>
  <si>
    <t>レファレンス,郵便貸出・宅配（障がい者向け）,郵便複写(4月 27 日(月)、5月2日(土)~7日(木)を除く)</t>
  </si>
  <si>
    <t>https://web.archive.org/web/20200506063135/https://www.pref.shimane.lg.jp/emergency/shingata_taisaku/event.html</t>
  </si>
  <si>
    <t>出雲市</t>
  </si>
  <si>
    <t>Shimane_Izumo</t>
  </si>
  <si>
    <t>https://izumolib.icv.ne.jp</t>
  </si>
  <si>
    <t>4/20-5/10利用制限。利用制限するサービスとして複写サービス（コピー機の利用）窓口での予約（館内予約受付箱への予約申込書の投函は可能）対面でのレファレンスも　貸出は事前予約のみ</t>
  </si>
  <si>
    <t>開館（インターネット端末の制限、閲覧席利用を制限、新聞・雑誌の閲覧制限）</t>
  </si>
  <si>
    <t>https://web.archive.org/web/20200422111943/https://izumolib.icv.ne.jp/</t>
  </si>
  <si>
    <t>安来市</t>
  </si>
  <si>
    <t>Shimane_Yasugi</t>
  </si>
  <si>
    <t>http://www.city.yasugi.shimane.jp/tosyo/</t>
  </si>
  <si>
    <t>新型コロナウイルス感染症に伴う休館等施設一覧　安来市立図書館　令和2年4月15日（水曜）～5月31日（日曜）　5月1日変更　5/8より予約貸出開始https://web.archive.org/web/20200503001635/https://www.city.yasugi.shimane.jp/tosyo/</t>
  </si>
  <si>
    <t>https://web.archive.org/web/20200506014535/https://www.city.yasugi.shimane.jp/news/kyuukann.html</t>
  </si>
  <si>
    <t>海士町</t>
  </si>
  <si>
    <t>Shimane_Ama</t>
  </si>
  <si>
    <t>http://lib.town.ama.shimane.jp/</t>
  </si>
  <si>
    <t>5/6まで延長（4/23更新）</t>
  </si>
  <si>
    <t>レファレンス（電話、FAX、メール）、郵送貸出・宅配</t>
  </si>
  <si>
    <t>https://web.archive.org/web/20200423091019/http://lib.town.ama.shimane.jp/shinchaku/hyouzi.php?no=475</t>
  </si>
  <si>
    <t>西ノ島町</t>
  </si>
  <si>
    <t>Shimane_Nishinoshima</t>
  </si>
  <si>
    <t>https://nishinoshimalib.jp/</t>
  </si>
  <si>
    <t>令和２年４月11日(土)より当面の間、本の貸出返却のみ、閲覧不可、コミュニティスペースの利用不可</t>
  </si>
  <si>
    <t>開館（閲覧席利用を制限 ）</t>
  </si>
  <si>
    <t>https://web.archive.org/web/20200422123324/https://nishinoshimalib.jp/2020/04/10/%e5%88%a9%e7%94%a8%e8%80%85%e3%81%ae%e7%9a%86%e6%a7%98%e3%81%b8%e9%87%8d%e8%a6%81%e3%81%aa%e3%81%8a%e7%9f%a5%e3%82%89%e3%81%9b/</t>
  </si>
  <si>
    <t>岡山県</t>
  </si>
  <si>
    <t>Okayama_Pref</t>
  </si>
  <si>
    <t>http://www.libnet.pref.okayama.jp/</t>
  </si>
  <si>
    <t>臨時休館の期間を延長／５月８日（金）からは予約資料の貸出等の一部サービスを再開／4/28～5/6の提供サービス：インターネット・電話・メール・ＦＡＸによる貸出期間の延長、インターネット・電話・メール・ＦＡＸによる所蔵調査やレファレンスサービス、郵送による複写サービス、郵送による利用者登録／5/8～5/17の提供サービス：入館可能時間（一部エリアのみ）平日：9:00～19:00,土日：10:00～18:00、予約資料の貸出、インターネット・電話・メール・ＦＡＸによる貸出期間の延長、インターネット・電話・メール・ＦＡＸによる資料予約、リクエストの受付、インターネット・電話・メール・ＦＡＸによる所蔵調査やレファレンスサービス、郵送による複写サービス、郵送による利用者登録、障害者サービス／ブックポストの案内あり</t>
  </si>
  <si>
    <t>https://web.archive.org/web/20200505122007/http://www.libnet.pref.okayama.jp/news/2020/servicesuspension.html#tab1</t>
  </si>
  <si>
    <t>岡山市</t>
  </si>
  <si>
    <t>Okayama_Okayama</t>
  </si>
  <si>
    <t>http://www.ocl.city.okayama.jp/</t>
  </si>
  <si>
    <t>臨時休館（延長）4月25日（土曜日）から5月11日（月曜日）まで／臨時休館中は、予約資料のお渡しと電話での資料のお問い合わせの受付を行います／臨時休館中の利用者サービス：予約資料のお渡し（準備ずみの資料のみになります。当日にインターネット予約されたものなど、準備前の資料は受け取れません。）、インターネット・電話による貸出期間の延長（足守図書館を除く）、電話によるレファレンスサービス（中央図書館のみ）、電話による所蔵調査・予約（所蔵のもの・数件程度まで）（足守図書館を除く）、障害者サービス（中央図書館・電話対応のみ）、返却ポストの利用（足守図書館を除く）</t>
  </si>
  <si>
    <t>https://web.archive.org/web/20200505124850/http://www.city.okayama.jp/kyouiku/chuotoshokan/chuotoshokan_00567.html</t>
  </si>
  <si>
    <t>倉敷市</t>
  </si>
  <si>
    <t>Okayama_Kurashiki</t>
  </si>
  <si>
    <t>http://www.kurashiki-oky.ed.jp/chuo-lib/index.html</t>
  </si>
  <si>
    <t>令和２年４月２１日（火曜日）から５月２０日（水曜日）閲覧室への立ち入りはできません／4/27-5/7：完全休館、4/21-4/26,5/8-5/20：サービス縮小開館：予約資料の貸出はできます、資料の返却はできます、新規利用登録ができます</t>
  </si>
  <si>
    <t>https://web.archive.org/web/20200505130047/http://www.kurashiki-oky.ed.jp/chuo-lib/news_202004.html</t>
  </si>
  <si>
    <t>津山市</t>
  </si>
  <si>
    <t>Okayama_Tsuyama</t>
  </si>
  <si>
    <t>http://tsuyamalib.tvt.ne.jp/</t>
  </si>
  <si>
    <t>臨時休館延長４月１８日（土）～5月3１日（日）／返却ポストの案内あり／自動車文庫ぶっくまるの巡回は中止。4月の巡回にあわせて予約確保ができている本は巡回予定日に巡回場所にお届けします／９月に休館して行う予定だった蔵書点検を前倒しで実施（フェイスブックに記載あり）</t>
  </si>
  <si>
    <t>https://web.archive.org/web/20200505132003/http://tsuyamalib.tvt.ne.jp/</t>
  </si>
  <si>
    <t>笠岡市</t>
  </si>
  <si>
    <t>Okayama_Kasaoka</t>
  </si>
  <si>
    <t>http://www.lib.city.kasaoka.okayama.jp/tosho/</t>
  </si>
  <si>
    <t>図書館サービス一部休止（５／３１まで期間延長）／利用できるサービス：予約資料の貸出（当日予約の資料の貸出はできません）、貸出期間の延長、資料の返却（返却ポストも利用可能です）、予約の受付（予約方法：インターネット、電話のみ）／土曜日の開館時間の変更：土曜日は２１時までの開館でしたが、５月末まで１９時までの開館／貸出冊数：１０冊から２０冊に増加、貸出期間：２週間から４週間に延長　</t>
  </si>
  <si>
    <t>図書館サービスの一部休止</t>
  </si>
  <si>
    <t>予約受取,貸出冊数制限の緩和</t>
  </si>
  <si>
    <t>https://web.archive.org/web/20200505134650/https://www.lib.city.kasaoka.okayama.jp/TOSHO/oshirase/132314208924038385/%E3%82%B5%E3%83%BC%E3%83%93%E3%82%B9%E4%B8%80%E9%83%A8%E4%BC%91%E6%AD%A2.html</t>
  </si>
  <si>
    <t>井原市</t>
  </si>
  <si>
    <t>Okayama_Ibara</t>
  </si>
  <si>
    <t>http://libweb.city.ibara.okayama.jp/</t>
  </si>
  <si>
    <t>図書館サービスを縮小します　４月１８日(土)～６月１日(月)／ご利用いただけるサービス：予約資料の貸出、貸出資料の返却、県立図書館資料の受渡し、移動図書館車による資料の貸出・返却、利用者登録（再発行を含む）郵送のみ対応／返却ポストの案内あり／貸出冊数は２０冊まで（市のホームページより）</t>
  </si>
  <si>
    <t>図書館サービスを縮小</t>
  </si>
  <si>
    <t>予約受取,移動図書館,非来館での利用者登録,貸出冊数制限の緩和</t>
  </si>
  <si>
    <t>https://web.archive.org/web/20200505135332/http://libweb.city.ibara.okayama.jp/</t>
  </si>
  <si>
    <t>総社市</t>
  </si>
  <si>
    <t>Okayama_Soja</t>
  </si>
  <si>
    <t>http://www.city.soja.okayama.jp/tosyokan/soja_lib_top.html</t>
  </si>
  <si>
    <t>臨時休館の期間を延長　４月２０日（月）～５月３１日（日）／５月７日からの臨時休館中のサービス：貸出：事前予約のみ対応、返却：返却のみの方は、ブックポスト（夜間返却口）、予約：電話、インターネットとも、５月７日（木）午前９時から再開</t>
  </si>
  <si>
    <t>https://web.archive.org/web/20200505140540/http://www.city.soja.okayama.jp/tosyokan/tosyokan_info/tosyokan_info_top_2_2_2.html</t>
  </si>
  <si>
    <t>高梁市</t>
  </si>
  <si>
    <t>Okayama_Takahashi</t>
  </si>
  <si>
    <t>https://takahashi.city-library.jp/library/ja</t>
  </si>
  <si>
    <t>臨時休館に伴うサービス縮小　当面の間、図書館区画の立ち入り制限とそれに伴うサービスの縮小をおこないます／資料の貸出し（予約資料の貸し出し、移動図書館車での貸し出し）、資料の返却（【窓口】相互貸借、県立インターネット予約資料の返却、【返却ボックス】市内19か所で通常通り返却可能）／※高梁市図書館の資料は返却ボックスの利用を推奨します。</t>
  </si>
  <si>
    <t>予約受取,移動図書館</t>
  </si>
  <si>
    <t>https://web.archive.org/web/20200505141253/https://takahashi.city-library.jp/library/ja/info_page/1295</t>
  </si>
  <si>
    <t>備前市</t>
  </si>
  <si>
    <t>Okayama_Bizen</t>
  </si>
  <si>
    <t>http://libweb.city.bizen.okayama.jp/</t>
  </si>
  <si>
    <t>4月20日（月）から６月1日（月）の間、図書館を臨時休館／通常の開館時間（9:30～18:00）と予約受取の受付時間（9:00～17:00）が異なる／予約資料の受付と貸出についてはご利用いただけます／返却ポストの案内あり</t>
  </si>
  <si>
    <t>https://web.archive.org/web/20200505142749/http://libweb.city.bizen.okayama.jp/</t>
  </si>
  <si>
    <t>瀬戸内市</t>
  </si>
  <si>
    <t>Okayama_Setouchi</t>
  </si>
  <si>
    <t>http://lib.city.setouchi.lg.jp/</t>
  </si>
  <si>
    <t>臨時休館延長のお知らせ【５月２０日（水）まで】／臨時休館のお知らせ【４月２１日（火）～５月６日（水）】／予約資料のみ、市民図書館で受け取ることができます／３月７日（土）から、当分の間、図書の貸出冊数を無制限とします。</t>
  </si>
  <si>
    <t>https://web.archive.org/web/20200505144010/https://lib.city.setouchi.lg.jp/opw/OPW/OPWNEWS.CSP?PID=OPWMESS&amp;DB=LIB&amp;MODE=1&amp;LIB=&amp;TKAN=ALL&amp;CLASS=10&amp;IDNO=100263</t>
  </si>
  <si>
    <t>赤磐市</t>
  </si>
  <si>
    <t>Okayama_Akaiwa</t>
  </si>
  <si>
    <t>https://www.akaiwa-lib.jp/</t>
  </si>
  <si>
    <t>4月21日（火）から5月20日（水）の間、臨時休館／予約本の受け渡しのみ行います／返却ポストの案内あり／返却ポストに入らない資料（大型本、紙芝居など）をお持ちの方は、職員が入口まで取りに行きます</t>
  </si>
  <si>
    <t>https://web.archive.org/web/20200505144233/https://www.akaiwa-lib.jp/</t>
  </si>
  <si>
    <t>真庭市</t>
  </si>
  <si>
    <t>Okayama_Maniwa</t>
  </si>
  <si>
    <t>https://lib.city.maniwa.lg.jp/</t>
  </si>
  <si>
    <t>4月29日（水曜日）から5月6日（水曜日）までは、電話予約やインターネット予約された資料の受け渡しのみ対応／ブックポストの案内あり</t>
  </si>
  <si>
    <t>https://web.archive.org/web/20200506054949/https://lib.city.maniwa.lg.jp/</t>
  </si>
  <si>
    <t>美作市</t>
  </si>
  <si>
    <t>Okayama_Mimasaka</t>
  </si>
  <si>
    <t>http://library.city.mimasaka.lg.jp/</t>
  </si>
  <si>
    <t>当面の間、下記のサービスを中止：学習スペースの利用、インターネット、ＡＶコーナーの利用、新聞、資料等の閲覧／Stay Home (ｽﾃｲ ﾎｰﾑ）おうちで読書キャンペーン　4月18日（土）～ 5月2日（土）期間中は1人10冊までの貸出冊数を1人15冊までに増冊／中央図書館の臨時開館（5/3・5・6）は、新型コロナウイルス感染予防のため中止（としょかんだより5月号より）</t>
  </si>
  <si>
    <t>開館（インターネット端末の制限、新聞・雑誌の閲覧制限）</t>
  </si>
  <si>
    <t>https://web.archive.org/web/20200505150142/http://library.city.mimasaka.lg.jp/chuou/202003coronahtml.html</t>
  </si>
  <si>
    <t>浅口市</t>
  </si>
  <si>
    <t>Okayama_Asakuchi</t>
  </si>
  <si>
    <t>http://www.city.asakuchi.lg.jp/lib/</t>
  </si>
  <si>
    <t>3月28日（土曜日）～当面の間、休館／返却ポストの案内あり</t>
  </si>
  <si>
    <t>https://web.archive.org/web/20200505152226/http://www.city.asakuchi.lg.jp/lib/kyukan.html</t>
  </si>
  <si>
    <t>和気町</t>
  </si>
  <si>
    <t>Okayama_Wake</t>
  </si>
  <si>
    <t>http://library.town.wake.okayama.jp/</t>
  </si>
  <si>
    <t>臨時休館　※休館期間を5/31(日)まで延長／事前に予約された資料の受け渡し、資料の返却のみ可能／返却ポストの案内あり</t>
  </si>
  <si>
    <t>https://archive.vn/catmc</t>
  </si>
  <si>
    <t>早島町</t>
  </si>
  <si>
    <t>Okayama_Hayashima</t>
  </si>
  <si>
    <t>http://www.town.hayashima.lg.jp/library/index.html</t>
  </si>
  <si>
    <t>臨時休館期間：4月2日（木曜日）13時～5月20日（水曜日）／一部サービスにつきましては4月15日（水曜日）より開始：電話またはインターネットによる予約の受付とお渡し、電話またはインターネットによる貸出の延長、予約の取消、リクエスト／返却ポストの案内あり／臨時休館中に蔵書点検を行っています</t>
  </si>
  <si>
    <t>https://web.archive.org/web/20200505153815/http://www.town.hayashima.lg.jp/library/oshirase/1586833309562.html</t>
  </si>
  <si>
    <t>勝央町</t>
  </si>
  <si>
    <t>Okayama_Shoo</t>
  </si>
  <si>
    <t>http://www.town.shoo.lg.jp/facility/160</t>
  </si>
  <si>
    <t>2020年04月18日発信　令和2年4月25日（土）～5月10日（日）期間は臨時休館。臨時休館までの4月18日（土）～24日（金）は感染拡大予防対策を取りながら通常開館。※5月11日（月）通常休館日／貸出冊数は無制限（ツイッターより）／休館期間中は返却ポストをご利用ください</t>
  </si>
  <si>
    <t>https://web.archive.org/web/20200506022418/http://www.town.shoo.lg.jp/pickup/707</t>
  </si>
  <si>
    <t>西粟倉村</t>
  </si>
  <si>
    <t>Okayama_Nishiawakura</t>
  </si>
  <si>
    <t>http://www.vill.nishiawakura.okayama.jp/wp/awakurakaikan/</t>
  </si>
  <si>
    <t>西粟倉村民のみ・小学生以下の方は保護者と一緒にご利用ください</t>
  </si>
  <si>
    <t>開館（閲覧席利用を制限、市内在住者・在勤・在学に限定）</t>
  </si>
  <si>
    <t>https://web.archive.org/web/20200506013221/http://www.vill.nishiawakura.okayama.jp/wp/wp-content/uploads/2020/05/5c8320910f5315c23f71e8ef126a55b1.pdf</t>
  </si>
  <si>
    <t>吉備中央町</t>
  </si>
  <si>
    <t>Okayama_Kibichuo</t>
  </si>
  <si>
    <t>http://www.town.kibichuo.lg.jp/site/kibichuolibrary/</t>
  </si>
  <si>
    <t>開館（貸出冊数制限の緩和、市内在住者・在勤・在学に限定）</t>
  </si>
  <si>
    <t>https://web.archive.org/web/20200506014356/http://www.town.kibichuo.lg.jp/site/kibichuolibrary/6306.html</t>
  </si>
  <si>
    <t>広島県</t>
  </si>
  <si>
    <t>Hiroshima_Pref</t>
  </si>
  <si>
    <t>http://www2.hplibra.pref.hiroshima.jp/</t>
  </si>
  <si>
    <t>令和2年3月14日（土）から当面の間、利用制限。(4/9の調査では開館扱いとしたが、図書も見れないようなので、休館扱いとした)（4/9の調査では、「貸出冊数制限の緩和」があったが、4/15の調査では見当たらないので削除した.）（4/9の調査では、休館開始日と休館終了日が書いてなかったが、臨時休館とあるので、2/15の調査ではそれらの日付を書いた）</t>
  </si>
  <si>
    <t>臨時休館（一部サービス停止）期間：　令和２年３月14日（土）から３月31日（火）まで　県の方針を受けて，当面の間，延長します。（再開する際には，当館ホームページにて，改めて，お知らせいたします。）;＜窓口で利用できるサービス＞　:予約資料の貸出し;＜非来館で利用できるサービス＞・延長の申込み（Ｍｙライブラリ，電話）;・予約の申込み（Ｍｙライブラリ，電話，ＦＡＸ）　※　翌日以降の対応となります。;・レファレンス・サービス[調査・相談]（メール，電話，ＦＡＸ，文書）;・複写サービス（メール，電話，ＦＡＸ，文書）;　※ 料金先払い。入金確認後に複写物を発送します。;・利用カードの申込み（郵送）　※　送料負担が必要です。;・希望図書推薦の受付（メール，電話，ＦＡＸ，文書）・障害のある方への郵送貸出し　　※　事前に利用登録が必要です。</t>
  </si>
  <si>
    <t>予約受取,レファレンス,郵便貸出・宅配（障がい者向け）,郵便複写,非来館での利用者登録</t>
  </si>
  <si>
    <t>https://web.archive.org/web/20200505011828/http://www2.hplibra.pref.hiroshima.jp/?page_id=3170</t>
  </si>
  <si>
    <t>竹原市</t>
  </si>
  <si>
    <t>Hiroshima_Takehara</t>
  </si>
  <si>
    <t>http://www.takeharashoin.jp/</t>
  </si>
  <si>
    <t>移動図書館の中止</t>
  </si>
  <si>
    <t>新型コロナウィルス感染症に関するお知らせ（4/28更新）;当面の間、サービスを縮小して開館します。;館内で本を選ぶことはできません。;予約本の貸出のみになります。;移動図書館車わかたけ号の巡回は当面の間中止します。</t>
  </si>
  <si>
    <t>https://web.archive.org/web/20200505013116/https://takeharashoin.hatenablog.com/entry/2020/03/04/120301</t>
  </si>
  <si>
    <t>三原市</t>
  </si>
  <si>
    <t>Hiroshima_Mihara</t>
  </si>
  <si>
    <t>https://www.mihara-city-library.jp/</t>
  </si>
  <si>
    <t>お知らせに、電話、FAXでのレファレンスの中止とは書いてなかったので、レファレンスは継続するサービスに入れておいた。中央図書館が優先が基本だが、この図書館は中央図書館は移転準備のために休館なので分館についての情報を記載した。「なお，三原市立中央図書館は，4月1日（水）から移転準備のため閉館しております。」</t>
  </si>
  <si>
    <t>サービスの一部再開（本郷・久井・大和図書館）について;５月７日（木）から図書館サービスの一部再開をいたします。;【利用できるサービス】;１．予約資料の貸出;２. 資料の返却</t>
  </si>
  <si>
    <t>https://web.archive.org/web/20200505013806/https://www.mihara-city-library.jp/2020/05/02/%e3%82%b5%e3%83%bc%e3%83%93%e3%82%b9%e3%81%ae%e4%b8%80%e9%83%a8%e5%86%8d%e9%96%8b%ef%bc%88%e6%9c%ac%e9%83%b7%e3%83%bb%e4%b9%85%e4%ba%95%e3%83%bb%e5%a4%a7%e5%92%8c%e5%9b%b3%e6%9b%b8%e9%a4%a8%ef%bc%89/</t>
  </si>
  <si>
    <t>尾道市</t>
  </si>
  <si>
    <t>Hiroshima_Onomichi</t>
  </si>
  <si>
    <t>https://www.onomichi-library.jp/</t>
  </si>
  <si>
    <t>※サービスの一部休止について【重要】新型コロナウイルス感染症拡大防止に伴い５月６日（水）まで;令和２年４月１５日（水）～５月６日（水）;利用できるサービス;・予約資料の貸出;利用できないサービス;・館内資料の利用、閲覧（書架への立ち入りはできません）</t>
  </si>
  <si>
    <t>https://web.archive.org/web/20200505014710/https://www.onomichi-library.jp/?p=8580</t>
  </si>
  <si>
    <t>福山市</t>
  </si>
  <si>
    <t>Hiroshima_Fukuyama</t>
  </si>
  <si>
    <t>https://www.tosho.city.fukuyama.hiroshima.jp/toshow/index.asp</t>
  </si>
  <si>
    <t>新型コロナウイルス感染症拡大防止にともない5 月 6 日(水)までサービスの一部を休止します ;３月２日（月）～5 月 6 日(水) ;〇利用できるサービス;・予約資料の貸出;利用できないサービス;・館内資料の利用・閲覧（書架への立ち入りはできません）;●移動図書館（のぞみ号）のサービス;〇利用できるサービス・予約資料の貸出（のぞみ号に積載している資料の提供はありません）</t>
  </si>
  <si>
    <t>https://web.archive.org/web/20200505014954/https://www.tosho.city.fukuyama.hiroshima.jp/toshow/oshirase/132312178221193430/%E3%82%B5%E3%83%BC%E3%83%93%E3%82%B9%E4%BC%91%E6%AD%A2%E3%81%AE%E3%81%8A%E7%9F%A5%E3%82%89%E3%81%9B0413%28%E5%BB%B6%E9%95%B7%29.pdf</t>
  </si>
  <si>
    <t>東広島市</t>
  </si>
  <si>
    <t>Hiroshima_Higashihiroshima</t>
  </si>
  <si>
    <t>http://lib.city.higashihiroshima.hiroshima.jp/</t>
  </si>
  <si>
    <t>新型コロナウイルス感染症対策に伴う臨時休館のサービス;4月19日（日）～5月6日（水）臨時休館;※４月22日（水）より予約資料の貸出をいたします。;利用できるサービス;予約資料の貸出;利用できないサービス;図書・雑誌・新聞等の閲覧;移動図書館での貸出返却</t>
  </si>
  <si>
    <t>https://web.archive.org/web/20200505024812/https://lib.city.higashihiroshima.hiroshima.jp/info/info-3751/</t>
  </si>
  <si>
    <t>安芸高田市</t>
  </si>
  <si>
    <t>Hiroshima_Akitakata</t>
  </si>
  <si>
    <t>http://www.lib-akitakata.jp/</t>
  </si>
  <si>
    <t>【重要・4/28更新】利用制限期間の延長について(4/23～5/31);【期間】　4月23日(木)～5月31日(日);【利用できるサービス】;◎貸出(予約資料のみ);※書架内への立入は禁止とします。借りたい資料があれば職員へお伝えください。;◎返却;◎予約・リクエストの受付;【利用できないサービス】;◎書架内での自由閲覧・選本;◎資料の複写;◎閲覧席の利用</t>
  </si>
  <si>
    <t>https://web.archive.org/web/20200505030001/http://www.lib-akitakata.jp/news/2951/</t>
  </si>
  <si>
    <t>熊野町</t>
  </si>
  <si>
    <t>Hiroshima_Kumano</t>
  </si>
  <si>
    <t>http://www.town.kumano.hiroshima.jp/www/library/</t>
  </si>
  <si>
    <t>ブックポストがCD/DVD返却も</t>
  </si>
  <si>
    <t>◇臨時休館の期間　;令和２年３月３日（火）～５月３１日（日）　（※状況により延長の可能性があります。）;〇予約資料の受け取り（貸出）;　（※図書館から予約確保の連絡を差し上げた資料の受け取り）;４月２７日（月）以降は、予約資料の受け取りはできません。;予約資料は、６月９日（火）まで取り置きます。熊野町立図書館の玄関横の返却ポストは、臨時休館期間中は、２４時間ご利用いただけます。;こわれやすいもの（ＣＤやＤＶＤなど）は、緩衝材に包むなどして、返却ポストに入れてください。</t>
  </si>
  <si>
    <t>https://web.archive.org/web/20200505032327/http://www.town.kumano.hiroshima.jp/www/library/contents/1584509902041/</t>
  </si>
  <si>
    <t>安芸太田町</t>
  </si>
  <si>
    <t>Hiroshima_Akiota</t>
  </si>
  <si>
    <t>https://www.lics-saas.nexs-service.jp/akiota/index.html</t>
  </si>
  <si>
    <t>waybackmachineにアーカイブできなかったが、URLに直接アクセスしても、not foundになるタイプ。手元に画像等でアーカイブは一応してある。（by江草さん）</t>
  </si>
  <si>
    <t>新型コロナ感染拡大防止のため、;当面の間予約貸出のみとさせていただきます。;予約は、インターネット・Ｆａｘ・電話にて承ります。;ご迷惑をおかけいたしますが、ご協力をよろしくお願いします。;＜臨時休館＞;土曜日・日曜日は全館臨時休館となります。;また、４月２３日（木）～５月１２日（火）　本のリサイクル市、;５月９日（土）　えほんのもりおはなし会は;中止になりました。;移動図書館やまびこ号も当面の間運行を休止します。</t>
  </si>
  <si>
    <t>https://archive.is/npqsz/image</t>
  </si>
  <si>
    <t>北広島町</t>
  </si>
  <si>
    <t>Hiroshima_Kitahiroshima</t>
  </si>
  <si>
    <t>https://www.town.kitahiroshima.lg.jp/site/toshokan/</t>
  </si>
  <si>
    <t>図書館利用サービスの変更のお知らせ;＜窓口で利用できるサービス＞;事前にお申込みのない資料は，貸出しできません。;★貸出★4月21日～5月17日;予約資料の貸出し;＜利用できないサービス＞館内利用;・図書，雑誌，新聞等の閲覧;＜非来館で利用できるサービス＞;・延長の申込み（電話）;・予約の申込み（インターネット，電話，ファックス）　;※翌日以降の対応となります。;・レファレンス・サービス[調査・相談]（メール，電話，ファックス）;・利用カードの申込み（郵送）　※　送料負担が必要です。</t>
  </si>
  <si>
    <t>予約受取,レファレンス,非来館での利用者登録</t>
  </si>
  <si>
    <t>https://web.archive.org/web/20200505034321/https://www.town.kitahiroshima.lg.jp/site/toshokan/</t>
  </si>
  <si>
    <t>神石高原町</t>
  </si>
  <si>
    <t>Hiroshima_Jinsekikougen</t>
  </si>
  <si>
    <t>http://www2.jinsekigun.jp/</t>
  </si>
  <si>
    <t>新型コロナウイルス感染症の拡大防止に伴う図書館サービスの一部休止;当面，資料の返却と予約資料の貸出以外のサービスを休止;令和２年３月４日（水）～当面の間;○利用できるサービス;・予約資料の貸出;利用できないサービス;・館内資料の利用・閲覧（図書コーナーへの立ち入りはできません）</t>
  </si>
  <si>
    <t>https://web.archive.org/web/20200505035409/http://www2.jinsekigun.jp/</t>
  </si>
  <si>
    <t>山口県</t>
  </si>
  <si>
    <t>Yamaguchi_Pref</t>
  </si>
  <si>
    <t>http://library.pref.yamaguchi.lg.jp/</t>
  </si>
  <si>
    <t>調査中変更／GW中は在架予約受取休止</t>
  </si>
  <si>
    <t>http://web.archive.org/web/20200506061702/http://library.pref.yamaguchi.lg.jp/</t>
  </si>
  <si>
    <t>下松市</t>
  </si>
  <si>
    <t>Yamaguchi_Kudamatsu</t>
  </si>
  <si>
    <t>http://www.library.city.kudamatsu.yamaguchi.jp/opac/</t>
  </si>
  <si>
    <t>http://web.archive.org/save/http://www.library.city.kudamatsu.yamaguchi.jp/opac/</t>
  </si>
  <si>
    <t>岩国市</t>
  </si>
  <si>
    <t>Yamaguchi_Iwakuni</t>
  </si>
  <si>
    <t>https://www.library.iwakuni.yamaguchi.jp/</t>
  </si>
  <si>
    <t>3月9日〜26日臨時休館、27日座席利用制限を設け再開</t>
  </si>
  <si>
    <t>http://web.archive.org/web/20200415052615/https://www.library.iwakuni.yamaguchi.jp/news/news-5351</t>
  </si>
  <si>
    <t>光市</t>
  </si>
  <si>
    <t>Yamaguchi_Hikari</t>
  </si>
  <si>
    <t>http://www.hikari-library.jp/</t>
  </si>
  <si>
    <t>記述では『当面の間』再休館／3月6日〜4月7日で臨時休館、3月28日から予約貸出再開、令和2年4月8日（水）～</t>
  </si>
  <si>
    <t>http://web.archive.org/web/20200415053034/http://www.hikari-library.jp/news/post-31.html</t>
  </si>
  <si>
    <t>長門市</t>
  </si>
  <si>
    <t>Yamaguchi_Nagato</t>
  </si>
  <si>
    <t>http://www.lib-nagato.jp/</t>
  </si>
  <si>
    <t>http://web.archive.org/web/20200505015409/http://www.lib-nagato.jp/</t>
  </si>
  <si>
    <t>山陽小野田市</t>
  </si>
  <si>
    <t>Yamaguchi_Sanyoonoda</t>
  </si>
  <si>
    <t>http://library.city.sanyo-onoda.lg.jp/</t>
  </si>
  <si>
    <t>新型コロナウイルス感染症拡大防止に伴う臨時休館について（５月２日更新）　新型コロナウイルスの感染拡大防止のため、５月１０日まで休館としていましたが、この度５月２４日（日）まで、臨時休館を延長することとなりました。（中央・厚狭図書館、分館含む）　※５月２５日（月）は通常の休館日です。　2020年5月2日 一部再開のサービス 予約図書資料の貸出 中央図書館に臨時窓口を設置</t>
  </si>
  <si>
    <t>https://web.archive.org/web/20200506043931/http://library.city.sanyo-onoda.lg.jp/news/cat24/post-70.html</t>
  </si>
  <si>
    <t>和木町</t>
  </si>
  <si>
    <t>Yamaguchi_Wagi</t>
  </si>
  <si>
    <t>http://www.waki-toshokan.jp/</t>
  </si>
  <si>
    <t>令和2年3月9日（月）～5月11日（月）</t>
  </si>
  <si>
    <t>http://web.archive.org/web/20200415062209/http://www.waki-toshokan.jp/news/post-56.html</t>
  </si>
  <si>
    <t>徳島県</t>
  </si>
  <si>
    <t>Tokushima_Pref</t>
  </si>
  <si>
    <t>https://library.tokushima-ec.ed.jp/</t>
  </si>
  <si>
    <t>４月２２日（水）から５月６日（水）まで、サービスの一部を休止。https://web.archive.org/web/20200422134155/https://library.tokushima-ec.ed.jp/data/event/survice20200422.pdf 休館中に受けられるサービスへのリンク。</t>
  </si>
  <si>
    <t>部分開館</t>
  </si>
  <si>
    <t>予約受取,レファレンス,郵便貸出・宅配（障がい者向け）,郵送複写,電子リソースの推奨</t>
  </si>
  <si>
    <t>https://web.archive.org/web/20200506062448/https://library.tokushima-ec.ed.jp/</t>
  </si>
  <si>
    <t>阿南市</t>
  </si>
  <si>
    <t>Tokushima_Anan</t>
  </si>
  <si>
    <t>http://anan-lib.jp/</t>
  </si>
  <si>
    <t>令和２年４月２０日（月）から５月６日（水）まで休館、臨時休館の延長：５月７日（木）～５月２５日（月）</t>
  </si>
  <si>
    <t>予約受取,電子リソースの推奨,レファレンス</t>
  </si>
  <si>
    <t>https://web.archive.org/web/20200422135242/http://anan-lib.jp/</t>
  </si>
  <si>
    <t>上勝町</t>
  </si>
  <si>
    <t>https://web.archive.org/web/20200505105500/http://www.kamikatsu.jp/docs/2019062600033/ 支所内に図書室あり。</t>
  </si>
  <si>
    <t>https://web.archive.org/web/20200505105500/http://www.kamikatsu.jp/docs/2019062600033/</t>
  </si>
  <si>
    <t>松茂町</t>
  </si>
  <si>
    <t>Tokushima_Matsushige</t>
  </si>
  <si>
    <t>http://www.matsushige-toshokan.jp/</t>
  </si>
  <si>
    <t>4月2日（木）から館内での閲覧ができません。４月２４日(金)から、松茂町内在住の方に限り、貸出・返却が利用できます。５月１日(金）～５月６日(水)は閉館　５月２０日（水）まで、貸出冊数を増やします。1人１０冊まで　→　２０冊まで</t>
  </si>
  <si>
    <t>市内在住者・在勤・在学に限定　貸出冊数制限の緩和</t>
  </si>
  <si>
    <t>https://web.archive.org/web/20200505111613/http://www.matsushige-toshokan.jp/</t>
  </si>
  <si>
    <t>東みよし町</t>
  </si>
  <si>
    <t>Tokushima_Higashimiyoshi</t>
  </si>
  <si>
    <t>http://higashimiyoshi-town-library.com/</t>
  </si>
  <si>
    <t>５月１日（金）から当面の間、図書館でのサービスを予約図書の貸出と返却のみ</t>
  </si>
  <si>
    <t>https://web.archive.org/web/20200505113628/http://higashimiyoshi-town-library.com/info/restriction/</t>
  </si>
  <si>
    <t>愛媛県</t>
  </si>
  <si>
    <t>Ehime_Pref</t>
  </si>
  <si>
    <t>http://www01.ufinity.jp/ehime/</t>
  </si>
  <si>
    <t>新型コロナウイルスの感染拡大防止のため</t>
  </si>
  <si>
    <t>https://web.archive.org/web/20200422141921/http://www01.ufinity.jp/ehime/?page_id=13</t>
  </si>
  <si>
    <t>宇和島市</t>
  </si>
  <si>
    <t>Ehime_Uwajima</t>
  </si>
  <si>
    <t>https://www.pafiouwajima.jp/library/</t>
  </si>
  <si>
    <t>政府による緊急事態宣言が延長されたことを受け、宇和島市立中央図書館は、５月6日（水）までの臨時休館期間を5月10日（日）まで延長</t>
  </si>
  <si>
    <t>https://web.archive.org/web/20200506022157/https://www.pafiouwajima.jp/news/library/000243.html</t>
  </si>
  <si>
    <t>八幡浜市</t>
  </si>
  <si>
    <t>Ehime_Yawatahama</t>
  </si>
  <si>
    <t>http://www.city.yawatahama.ehime.jp/tosyokan/</t>
  </si>
  <si>
    <t>新型コロナウイルス感染症の感染拡大防止のため</t>
  </si>
  <si>
    <t>https://web.archive.org/web/20200422144652/http://www.city.yawatahama.ehime.jp/tosyokan/</t>
  </si>
  <si>
    <t>新型コロナウイルス感染症拡大防止のため</t>
  </si>
  <si>
    <t>上島町</t>
  </si>
  <si>
    <t>setouchi-k.town.kamijima.ehime.jp/</t>
  </si>
  <si>
    <t>せとうち交流館について調査　休館表示はなかった</t>
  </si>
  <si>
    <t>休館表示なし</t>
  </si>
  <si>
    <t>https://web.archive.org/save/https://www.town.kamijima.lg.jp/site/covid19infomation/16393.html</t>
  </si>
  <si>
    <t>伊方町</t>
  </si>
  <si>
    <t>Ehime_Ikata</t>
  </si>
  <si>
    <t>http://www.town.ikata.ehime.jp/site/tosyokan/</t>
  </si>
  <si>
    <t>https://web.archive.org/web/20200422144017/https://www.town.ikata.ehime.jp/site/tosyokan/13512.html</t>
  </si>
  <si>
    <t>愛南町</t>
  </si>
  <si>
    <t>DE・あ・い21、御荘文化センター、各公民館は貸館なしで図書の貸出は通常どおり</t>
  </si>
  <si>
    <t>https://web.archive.org/web/20200422150018/https://www.town.ainan.ehime.jp/kurashi/oshirase/shinchaku/files/sisetukaihei0416.pdf</t>
  </si>
  <si>
    <t>高知県</t>
  </si>
  <si>
    <t>Kochi_Pref</t>
  </si>
  <si>
    <t>https://otepia.kochi.jp/library/</t>
  </si>
  <si>
    <t>郵便貸出・宅配, 電子リソースの推奨</t>
  </si>
  <si>
    <t>https://web.archive.org/web/20200505101257/https://otepia.kochi.jp/library/event.cgi?id=202004091826333eyrbz</t>
  </si>
  <si>
    <t>高知市</t>
  </si>
  <si>
    <t>https://otepia.kochi.jp/</t>
  </si>
  <si>
    <t>東洋町</t>
  </si>
  <si>
    <t>http://www.town.toyo.kochi.jp/</t>
  </si>
  <si>
    <t>奈半利町</t>
  </si>
  <si>
    <t>図書館については貸出・返却のみ受付、入館制限有（１人１５分程度の入館で複数人の同時入館は不可）</t>
  </si>
  <si>
    <t>https://web.archive.org/web/20200506013804/http://www.town.nahari.kochi.jp/post_guide/%e6%96%b0%e5%9e%8b%e3%82%b3%e3%83%ad%e3%83%8a%e3%82%a6%e3%82%a4%e3%83%ab%e3%82%b9%e6%84%9f%e6%9f%93%e7%97%87%e5%af%be%e7%ad%96%e3%81%ab%e4%bc%b4%e3%81%86%e6%96%bd%e8%a8%ad%e3%81%ae%e4%bc%91%e9%a4%a8/</t>
  </si>
  <si>
    <t>梼原町</t>
  </si>
  <si>
    <t>Kochi_Yusuhara</t>
  </si>
  <si>
    <t>http://kumonoue-lib.jp/</t>
  </si>
  <si>
    <t>土日祝日は休館</t>
  </si>
  <si>
    <t>予約受取,非来館での利用者登録</t>
  </si>
  <si>
    <t>https://web.archive.org/web/20200506012755/http://kumonoue-lib.jp/</t>
  </si>
  <si>
    <t>黒潮町</t>
  </si>
  <si>
    <t>Kochi_Kuroshio</t>
  </si>
  <si>
    <t>http://www.library.town.kuroshio.lg.jp/</t>
  </si>
  <si>
    <t>4月10日（金）～5月7日（木）まで完全閉館、5月8日（金）～5月31日（日）まで予約貸出のみ</t>
  </si>
  <si>
    <t>完全閉館</t>
  </si>
  <si>
    <t>https://web.archive.org/web/20200506004930/http://www.library.town.kuroshio.lg.jp/pb/cont/tosyokan/676</t>
  </si>
  <si>
    <t>福岡県</t>
  </si>
  <si>
    <t>Fukuoka_Pref</t>
  </si>
  <si>
    <t>https://www2.lib.pref.fukuoka.jp/</t>
  </si>
  <si>
    <t>このことから当館は当面休館としますが、サービスは次のとおり制限して実施</t>
  </si>
  <si>
    <t>田川市</t>
  </si>
  <si>
    <t>Fukuoka_Tagawa</t>
  </si>
  <si>
    <t>http://tagawa-biblio.jp/</t>
  </si>
  <si>
    <t>令和2年4月9日（木）～5月6日（水）</t>
  </si>
  <si>
    <t>https://web.archive.org/web/20200506053504/https://www.facebook.com/tagawabiblio/posts/3452088121469524</t>
  </si>
  <si>
    <t>行橋市</t>
  </si>
  <si>
    <t>Fukuoka_Yukuhashi</t>
  </si>
  <si>
    <t>4月11日（土）〜期間未定</t>
  </si>
  <si>
    <t>宗像市</t>
  </si>
  <si>
    <t>Fukuoka_Munakata</t>
  </si>
  <si>
    <t>https://munakata.milib.jp/toshow/asp/index.aspx</t>
  </si>
  <si>
    <t>5 月 31 日(日)まで</t>
  </si>
  <si>
    <t>古賀市</t>
  </si>
  <si>
    <t>Fukuoka_Koga</t>
  </si>
  <si>
    <t>http://www.lib-citykoga.org/</t>
  </si>
  <si>
    <t>令和2年5月7日（木）まで　延長で、当面の間</t>
  </si>
  <si>
    <t>https://web.archive.org/web/20200505075455/https://www.lib-citykoga.org/oshirase/news_2020_4_28.html</t>
  </si>
  <si>
    <t>水巻町</t>
  </si>
  <si>
    <t>Fukuoka_Mizumaki</t>
  </si>
  <si>
    <t>http://library.town.mizumaki.lg.jp/</t>
  </si>
  <si>
    <t>3月31日までの臨時休館を当面の間延長〜5月6日まで延長、延長で国の緊急事態宣言が解除されるまで</t>
  </si>
  <si>
    <t>https://web.archive.org/web/20200505063837/https://library.town.mizumaki.lg.jp/topic.php</t>
  </si>
  <si>
    <t>東峰村</t>
  </si>
  <si>
    <t>役場内の一画に閲覧室があるので役場開庁時間に応じて開館中</t>
  </si>
  <si>
    <t>添田町</t>
  </si>
  <si>
    <t>Fukuoka_Soeda</t>
  </si>
  <si>
    <t>https://www.town.soeda.fukuoka.jp/docs/2011111000016/</t>
  </si>
  <si>
    <t>令和2年3月2日（月）～4月30日（木）〜5月6日</t>
  </si>
  <si>
    <t>https://web.archive.org/web/20200423040622/https://www.town.soeda.fukuoka.jp/docs/2020022800042/</t>
  </si>
  <si>
    <t>Fukuoka_Kawasaki</t>
  </si>
  <si>
    <t>https://www.town-kawasakilib.jp/</t>
  </si>
  <si>
    <t>3当面の間臨時休館</t>
  </si>
  <si>
    <t>https://web.archive.org/web/20200423040914/https://www.town-kawasakilib.jp/images/korona4.pdf</t>
  </si>
  <si>
    <t>苅田町</t>
  </si>
  <si>
    <t>Fukuoka_Kanda</t>
  </si>
  <si>
    <t>http://kanda-ed.jp/</t>
  </si>
  <si>
    <t>2月29日(土)〜4月15日（水）の間としていました臨時休館の期間を5月6日（祝水）まで延長</t>
  </si>
  <si>
    <t>予約受取,団体貸出</t>
  </si>
  <si>
    <t>http://web.archive.org/save/http://kanda-ed.jp/news/428.html</t>
  </si>
  <si>
    <t>佐賀県</t>
  </si>
  <si>
    <t>Saga_Pref</t>
  </si>
  <si>
    <t>https://www.tosyo-saga.jp/</t>
  </si>
  <si>
    <t>4月21日（火）～５月６日（水）まで臨時休館。休館中のサービス詳細はPDFページ（https://www2.tosyo-saga.jp/kentosyo/200430koronataiou.pdf）、法律相談の申込み（電話受付）も継続</t>
  </si>
  <si>
    <t>レファレンス,郵便貸出・宅配（障がい者向け）</t>
  </si>
  <si>
    <t>https://web.archive.org/web/20200506061824/https://www.tosyo-saga.jp/</t>
  </si>
  <si>
    <t>唐津市</t>
  </si>
  <si>
    <t>Saga_Karatsu</t>
  </si>
  <si>
    <t>http://www.city.karatsu.lg.jp/kyoiku/toshokan/index.html</t>
  </si>
  <si>
    <t>臨時休館の期間に蔵書点検を実施,臨時休館は令和2年4月22日（水曜日）から令和2年5月10日（日曜日）まで</t>
  </si>
  <si>
    <t>https://web.archive.org/web/20200505044259/https://www.city.karatsu.lg.jp/kindai-toshokan/kyoiku/toshokan/joho/202004-kyuukan.html</t>
  </si>
  <si>
    <t>伊万里市</t>
  </si>
  <si>
    <t>Saga_Imari</t>
  </si>
  <si>
    <t>http://www.library.city.imari.saga.jp/</t>
  </si>
  <si>
    <t>臨時休館延長　令和２年４月２１日（火）～令和２年５月１０日（日）、当面の間寄贈図書の引き取り中止</t>
  </si>
  <si>
    <t>https://web.archive.org/web/20200505051355/https://www.library.city.imari.saga.jp/index.php?action=pages_view_main&amp;active_action=journal_view_main_detail&amp;post_id=255&amp;comment_flag=1&amp;block_id=514</t>
  </si>
  <si>
    <t>上峰町</t>
  </si>
  <si>
    <t>Saga_Kamimine</t>
  </si>
  <si>
    <t>https://kamimine.milib.jp/toshow/asp/index.aspx</t>
  </si>
  <si>
    <t>図書の予約受取は電話で申し込み。予約本は、玄関に展示した新刊本や、児童向けセット本から選ぶこともできる。（https://kamimine.milib.jp/toshow/oshirase/132327741712180492/%EF%BC%91%E9%9B%BB%E8%A9%B1%E3%81%A7%E4%BA%88%E7%B4%84.pdf)</t>
  </si>
  <si>
    <t>https://web.archive.org/web/20200505062938/https://kamimine.milib.jp/toshow/asp/index.aspx</t>
  </si>
  <si>
    <t>長崎県</t>
  </si>
  <si>
    <t>Nagasaki_Pref</t>
  </si>
  <si>
    <t>https://miraionlibrary.jp/</t>
  </si>
  <si>
    <t>5月26日（火）からは使用を再開します</t>
  </si>
  <si>
    <t>レファレンス,郵便貸出・宅配（障がい者向け）,郵便複写</t>
  </si>
  <si>
    <t>https://archive.vn/pLdfZ</t>
  </si>
  <si>
    <t>長与町</t>
  </si>
  <si>
    <t>Nagasaki_Nagayo</t>
  </si>
  <si>
    <t>http://www.nagayo-lib.jp/</t>
  </si>
  <si>
    <t>5月1日更新　下記の期間は、休館となります。4月24日（金曜日）～5月11日（月曜日）予定　※ホームページや電話での予約、電話でのレファレンス（相談）サービスは行います。</t>
  </si>
  <si>
    <t>https://webtown.nagayo.jp/topics/sisetu.html</t>
  </si>
  <si>
    <t>時津町</t>
  </si>
  <si>
    <t>Nagasaki_Togitsu</t>
  </si>
  <si>
    <t>http://lib.togitsu.jp/</t>
  </si>
  <si>
    <t>休館中は臨時窓口を設け、貸出は予約を受け付けた利用者の方のみ貸出をいたします。臨時窓口開設時間　：4月25日(土)～5月6日(水)</t>
  </si>
  <si>
    <t>https://web.archive.org/web/20200505070801/http://lib.togitsu.jp/</t>
  </si>
  <si>
    <t>熊本県</t>
  </si>
  <si>
    <t>Kumamoto_Pref</t>
  </si>
  <si>
    <t>https://www2.library.pref.kumamoto.jp/</t>
  </si>
  <si>
    <t>休館（当面の間）,4/18~　特別窓口時間短縮12:00~16:00,5/2～6は臨時窓口休止、5/4～6は全業務休止</t>
  </si>
  <si>
    <t>予約受取,レファレンス,郵送複写,郵送貸出・宅配（障がい者向け）,外部リソースの推奨</t>
  </si>
  <si>
    <t>https://web.archive.org/web/20200422113225/https://www2.library.pref.kumamoto.jp/index.php?key=jol7zboyq-5274</t>
  </si>
  <si>
    <t>熊本市</t>
  </si>
  <si>
    <t>Kumamoto_Kumamoto</t>
  </si>
  <si>
    <t>https://www.library.city.kumamoto.jp/</t>
  </si>
  <si>
    <t>臨時休館（2/29-当面の間）,休館中の予約停止,5/2～学校の図書利用カードで電子図書館利用可能</t>
  </si>
  <si>
    <t>非来館での利用者登録,電子リソースの推奨</t>
  </si>
  <si>
    <t>https://web.archive.org/web/20200505065444/https://www.library.city.kumamoto.jp/index.php?action=pages_view_main&amp;active_action=journal_view_main_detail&amp;post_id=108&amp;comment_flag=1&amp;block_id=1400</t>
  </si>
  <si>
    <t>八代市</t>
  </si>
  <si>
    <t>Kumamoto_Yatsushiro</t>
  </si>
  <si>
    <t>https://www.yatsushiro-lib.jp/</t>
  </si>
  <si>
    <t>臨時休館（3/3~)、予約本の貸出と移動図書館実施(4/1~),分館の受け取り時間変更（4/27~ 9:30~18:00)</t>
  </si>
  <si>
    <t>予約受取,移動図書館,電子リソースの推奨,オリジナルコンテンツ</t>
  </si>
  <si>
    <t>https://web.archive.org/web/20200505065110/https://www.yatsushiro-lib.jp/topics/2020/3055/</t>
  </si>
  <si>
    <t>水俣市</t>
  </si>
  <si>
    <t>Kumamoto_Minamata</t>
  </si>
  <si>
    <t>https://www.minalib.jp/</t>
  </si>
  <si>
    <t>臨時休館（4/22-5/6）→臨時休館延長(5/7-5/31）</t>
  </si>
  <si>
    <t>https://web.archive.org/web/20200506021447/https://www.minalib.jp/news/2020/379/</t>
  </si>
  <si>
    <t>山鹿市</t>
  </si>
  <si>
    <t>Kumamoto_Yamaga</t>
  </si>
  <si>
    <t>http://www.yamaga-lib.jp</t>
  </si>
  <si>
    <t>臨時休館（3/2-当面の間）臨時休館中に実施していた予約受取を中止（4/16-5/6）、アマビエぬりえ</t>
  </si>
  <si>
    <t>https://web.archive.org/web/20200505073806/https://www.yamaga-lib.jp/files/news/komorebi/files2020042208423164.pdf</t>
  </si>
  <si>
    <t>菊池市</t>
  </si>
  <si>
    <t>Kumamoto_Kikuchi</t>
  </si>
  <si>
    <t>http://www.library-kikuchi.jp/library/</t>
  </si>
  <si>
    <t>休館（2/29-3/15)→中央図書館、泗水図書館のみ貸出返却(3/15-) →全館休館（4/23-5/6）</t>
  </si>
  <si>
    <t>https://web.archive.org/web/20200505074526/http://www.library-kikuchi.jp/library/news/20200421/</t>
  </si>
  <si>
    <t>宇土市</t>
  </si>
  <si>
    <t>Kumamoto_Uto</t>
  </si>
  <si>
    <t>http://www.uto-lib.jp/</t>
  </si>
  <si>
    <t>臨時休館（4/6-4/30）→臨時休館延長（4/30-当面の間）</t>
  </si>
  <si>
    <t>https://web.archive.org/web/20200505075422/https://www.uto-lib.jp/news/2020/3206/</t>
  </si>
  <si>
    <t>上天草市</t>
  </si>
  <si>
    <t>Kumamoto_Kamiamakusa</t>
  </si>
  <si>
    <t>http://www.kamiamakusa-library.jp/</t>
  </si>
  <si>
    <t>臨時休館（4/16-当面の間）</t>
  </si>
  <si>
    <t>https://web.archive.org/web/20200505075718/http://www.kamiamakusa-library.jp/2020/04/15/%e4%b8%8a%e5%a4%a9%e8%8d%89%e5%b8%82%e7%ab%8b%e5%9b%b3%e6%9b%b8%e9%a4%a8%e3%81%ae%e8%87%a8%e6%99%82%e4%bc%91%e9%a4%a8%e3%81%ab%e3%81%a4%e3%81%84%e3%81%a6/</t>
  </si>
  <si>
    <t>宇城市</t>
  </si>
  <si>
    <t>Kumamoto_Uki</t>
  </si>
  <si>
    <t>https://www.uki-lib.jp/</t>
  </si>
  <si>
    <t>臨時休館（4/1-）→予約受取開始（4/15-）→冊数制限の緩和（5/1-5/31）,臨時休館(-5/31)</t>
  </si>
  <si>
    <t>https://web.archive.org/web/20200505080256/https://www.uki-lib.jp/topics/2020/3868/</t>
  </si>
  <si>
    <t>天草市</t>
  </si>
  <si>
    <t>Kumamoto_Amakusa</t>
  </si>
  <si>
    <t>http://www.amakusa-lib.jp/</t>
  </si>
  <si>
    <t>臨時休館（4/15-5/6）→臨時休館延長(-5/31)</t>
  </si>
  <si>
    <t>臨時休館（休室）</t>
  </si>
  <si>
    <t>https://web.archive.org/web/20200505081411/https://www.amakusa-lib.jp/topics/2020/3866/</t>
  </si>
  <si>
    <t>大津町</t>
  </si>
  <si>
    <t>Kumamoto_Ozu</t>
  </si>
  <si>
    <t>http://www.ozu-lib.jp/</t>
  </si>
  <si>
    <t>利用制限（複写、ボードゲームの館内貸出、長時間の滞在〔20分以上〕、入館時はマスク着用）。「当面の間、大津町にお住いの方のみご利用いただけます」と記載あり→臨時休館(4/24-)</t>
  </si>
  <si>
    <t>図書館サービスの部分提供</t>
  </si>
  <si>
    <t>https://web.archive.org/web/20200505091521/https://www.ozu-lib.jp/news/2020/4089/</t>
  </si>
  <si>
    <t>西原村</t>
  </si>
  <si>
    <t>http://www.vill.nishihara.kumamoto.jp/living/learning/toshoshitsu.html</t>
  </si>
  <si>
    <t>西原村ウェブサイトで確認、3/7-3/15臨時休館→3/16再開</t>
  </si>
  <si>
    <t>図書室利用は、本の貸出及び返却は短時間のみ</t>
  </si>
  <si>
    <t>https://web.archive.org/web/20200505124943/http://www.vill.nishihara.kumamoto.jp/oshirase/_3121.html</t>
  </si>
  <si>
    <t>甲佐町</t>
  </si>
  <si>
    <t>https://www.town.kosa.lg.jp/q/list/214.html</t>
  </si>
  <si>
    <t>「毎週月・水・木・金曜日(午前9時～午後5時)の4日間のみ、社会教育課の窓口で、著書名・著者名をご記入されますと、消毒等を行い、対応可能な本につきましては、貸出対応を行います」とあり「予約受取」扱いにします</t>
  </si>
  <si>
    <t>https://web.archive.org/web/20200505124212/https://www.town.kosa.lg.jp/q/aview/214/5388.html</t>
  </si>
  <si>
    <t>水上村</t>
  </si>
  <si>
    <t>https://www.vill.mizukami.lg.jp/q/aview/23/77.html</t>
  </si>
  <si>
    <t>岩野公民館内に図書談話室があり。行政サイトの村長メッセージ（4月22日付）に「社会体育施設などの公共施設の利用停止」とあるものの、具体的な施設が判断できないため「開館」扱いにします</t>
  </si>
  <si>
    <t>https://web.archive.org/web/20200505120415/https://www.vill.mizukami.lg.jp/q/aview/951/1572.html</t>
  </si>
  <si>
    <t>あさぎり町</t>
  </si>
  <si>
    <t>https://www.town.asagiri.lg.jp/q/aview/116/13121.html</t>
  </si>
  <si>
    <t>あさぎり町ウェブサイト（https://www.town.asagiri.lg.jp/q/aview/905/14315.html）に「新型コロナウイルス感染症警戒区分の引き上げに伴い公共施設を閉鎖します」とあるものの、図書館が含まれるかは判断できないため「開館」扱いにします</t>
  </si>
  <si>
    <t>https://web.archive.org/web/20200505114919/https://www.town.asagiri.lg.jp/q/aview/905/14315.html</t>
  </si>
  <si>
    <t>大分県</t>
  </si>
  <si>
    <t>Oita_Pref</t>
  </si>
  <si>
    <t>https://www.oita-library.jp/</t>
  </si>
  <si>
    <t>大分県立図書館は、令和２年５月１１日（月）から開館 　します。開館時の制限として、①開館時間短縮（9;30～15;30)、②蔵書検索してからの来館協力お願い、③貸出しない利用者は利用券番号か氏名・住所記載。利用できるサービス（継続）として、大活字本のセット貸出,マイライブラリ（インターネット予約）による予約</t>
  </si>
  <si>
    <t>郵便貸出・宅配,郵便貸出・宅配（障がい者向け）,レファレンス ,セット貸出,郵便複写</t>
  </si>
  <si>
    <t>https://web.archive.org/web/20200505004940/https://www.oita-library.jp/index.php?page_id=234</t>
  </si>
  <si>
    <t>大分市</t>
  </si>
  <si>
    <t>Oita_Oita</t>
  </si>
  <si>
    <t>http://www.library.city.oita.oita.jp/</t>
  </si>
  <si>
    <t>https://web.archive.org/web/20200505005546/https://www.library.city.oita.oita.jp/viewer/info.html?id=274</t>
  </si>
  <si>
    <t>別府市</t>
  </si>
  <si>
    <t>Oita_Beppu</t>
  </si>
  <si>
    <t>https://www.city.beppu.oita.jp/tosho/adult/</t>
  </si>
  <si>
    <t>オリジナルコンテンツとして、健康関連と児童向けのおすすめ図書を図書館サイトで展示、令和2年4月20日（月）から当分の間臨時休館</t>
  </si>
  <si>
    <t>https://web.archive.org/web/20200505010828/https://www.city.beppu.oita.jp/tosho/adult/</t>
  </si>
  <si>
    <t>日田市</t>
  </si>
  <si>
    <t>Oita_Hita</t>
  </si>
  <si>
    <t>http://www.city.hita.oita.jp/soshiki/kyoikucho/shakaikyoikuka/toshokan/riyo/2997.html</t>
  </si>
  <si>
    <t>予約受け取りはFAXか図書館投函で受付,おまかせセットの予約受け取りも可、臨時休館の期間：令和2年3月3日（火曜日）～当分の間</t>
  </si>
  <si>
    <t>https://web.archive.org/web/20200422025124/https://www.city.hita.oita.jp/shisetsu/riyou/6751.html</t>
  </si>
  <si>
    <t>豊後高田市</t>
  </si>
  <si>
    <t>Oita_Bungotakada</t>
  </si>
  <si>
    <t>https://www.bungotakada-lib.jp/</t>
  </si>
  <si>
    <t>電子図書館サービスあり(利用カードがない人に電話でパスワード発行),ナクソスミュージックライブラリー(電話でパスワード発行)。オリジナルコンテンツとしてFacebookにて電子図書館サービスの利用方法を説明</t>
  </si>
  <si>
    <t>臨時休館（3月2日～当分の間）</t>
  </si>
  <si>
    <t>https://web.archive.org/web/20200505014739/https://www.bungotakada-lib.jp/</t>
  </si>
  <si>
    <t>杵築市</t>
  </si>
  <si>
    <t>Oita_Kitsuki</t>
  </si>
  <si>
    <t>http://www.ideastore-kitsuki.com/</t>
  </si>
  <si>
    <t>予約受取は、資料が決まっている人はメールかFAXで受付。資料が決まっていない人には、おまかせセットや電話での希望聞き取りにて用意する。外部リソースは、行政、マスメディア、子ども向け情報、読み聞かせ朗読、おうちあそび</t>
  </si>
  <si>
    <t>予約受取,外部リソースの推奨</t>
  </si>
  <si>
    <t>https://web.archive.org/web/20200505020219/http://www.ideastore-kitsuki.com/calender/covid-19/rinji-kyukan.html</t>
  </si>
  <si>
    <t>宇佐市</t>
  </si>
  <si>
    <t>Oita_Usa</t>
  </si>
  <si>
    <t>http://usa-public-library.jp/</t>
  </si>
  <si>
    <t>予約受け取りはFAXか図書館投函で受付、取り決めた日時に受け渡し。オリジナルコンテンツは、読書期間の取り組みとして、図書館クイズを掲載。</t>
  </si>
  <si>
    <t>予約受取,団体貸出,オリジナルコンテンツ</t>
  </si>
  <si>
    <t>https://web.archive.org/web/20200505022920/http://usa-public-library.jp/information/</t>
  </si>
  <si>
    <t>豊後大野市</t>
  </si>
  <si>
    <t>Oita_Bungoohno</t>
  </si>
  <si>
    <t>http://www.bungo-ohno.jp/categories/shisetsu/tosyokan/</t>
  </si>
  <si>
    <t>3月２日より休館。4月からは、新図書館･資料館建設に伴う休館、令和3年1月オープン予定</t>
  </si>
  <si>
    <t>https://web.archive.org/web/20200505024051/https://www.bungo-ohno.jp/docs/2020031900061/</t>
  </si>
  <si>
    <t>由布市</t>
  </si>
  <si>
    <t>Oita_Yufu</t>
  </si>
  <si>
    <t>http://www.city.yufu.oita.jp/library/</t>
  </si>
  <si>
    <t>当面の間休館、予約受取はFAXかメールで受付</t>
  </si>
  <si>
    <t>https://web.archive.org/web/20200505025139/https://ilisod001.apsel.jp/yufu-lib/wopc/pc/pages/TopPage.jsp</t>
  </si>
  <si>
    <t>玖珠町</t>
  </si>
  <si>
    <t>Oita_Kusu</t>
  </si>
  <si>
    <t>http://www.town.kusu.oita.jp/152.html</t>
  </si>
  <si>
    <t>行政サイトに「5月8日（金）より再開予定です」と記載あり</t>
  </si>
  <si>
    <t>https://web.archive.org/web/20200506053536/https://www.town.kusu.oita.jp/1837.html</t>
  </si>
  <si>
    <t>宮崎県</t>
  </si>
  <si>
    <t>Miyazaki_Pref</t>
  </si>
  <si>
    <t>http://www2.lib.pref.miyazaki.lg.jp/</t>
  </si>
  <si>
    <t>2020/04/30 16:32:32　新型コロナウイルスの感染拡大防止のため、休館の期間を以下のとおり延長　令和２年４月２１日（火）～令和２年５月１１日（月）</t>
  </si>
  <si>
    <t>https://web.archive.org/web/20200505043525/http://www2.lib.pref.miyazaki.lg.jp/index.php?action=pages_view_main&amp;active_action=bbs_view_main_post&amp;post_id=743&amp;block_id=2122</t>
  </si>
  <si>
    <t>都城市</t>
  </si>
  <si>
    <t>Miyazaki_Mitakonojo</t>
  </si>
  <si>
    <t>http://mallmall.info/library.html</t>
  </si>
  <si>
    <t>2020.04.18発信。リンク集公開、移動図書館ペーパークラフトの配布。</t>
  </si>
  <si>
    <t>https://web.archive.org/web/20200505044237/http://mallmall.info/news.html?no=80</t>
  </si>
  <si>
    <t>延岡市</t>
  </si>
  <si>
    <t>Miyazaki_Nobeoka</t>
  </si>
  <si>
    <t>http://www.lib.city.nobeoka.miyazaki.jp/</t>
  </si>
  <si>
    <t>予約受取,移動図書館,レファレンス,団体貸出,セット貸出</t>
  </si>
  <si>
    <t>https://web.archive.org/web/20200505044640/http://www.lib.city.nobeoka.miyazaki.jp/</t>
  </si>
  <si>
    <t>えびの市</t>
  </si>
  <si>
    <t>Miyazaki_Ebino</t>
  </si>
  <si>
    <t>http://ebino-city-lib.jp/</t>
  </si>
  <si>
    <t>国の緊急事態宣言の全国拡大を受けえびの市民図書館では2020年4月29日（水）～2020年5月12日（月）の間、休館となります。（2020/05 /06追記）2020/05/02付け公式Twitter（ https://twitter.com/EbinoCityLib/status/1256444977346822145 ）より：“家ですごしている子どもたちへ、えびの市民図書館より『ネコ社長』と『ネコ社長夫人』のぬりえをプレゼント。”</t>
  </si>
  <si>
    <t>https://web.archive.org/web/20200505050954/https://www.ebino-city-lib.jp/</t>
  </si>
  <si>
    <t>綾町</t>
  </si>
  <si>
    <t>Miyazaki_Aya</t>
  </si>
  <si>
    <t>http://aya-lib.jp/</t>
  </si>
  <si>
    <t>（2020/05/06掲載情報）“閉館中は、ご利用の皆様へご不便をおかけしましたが、５月７日（木）より開館いたします。ただし、利用対象は綾町内の方（当面の間）とします。”、“本は一冊、一冊返却時に消毒しまた、館内の要所は、午前・午後に消毒しています。” http://aya-lib.jp/news/%e9%96%8b%e9%a4%a8%e3%81%ae%e3%81%8a%e7%9f%a5%e3%82%89%e3%81%9b%e3%80%80%ef%bc%95%e6%9c%88%ef%bc%97%e6%97%a5%ef%bc%88%e6%9c%a8%ef%bc%89%ef%bd%9e/（2020/04/18掲載情報）４月２０日　(月)　～　５月６日　(水)　本館も上記の期間、休館することになりました。休館時の特別貸し出しについて　綾てるは図書館では、事前にお電話いただいた方に、司書の選んだ本を１０冊セットで貸し出します。</t>
  </si>
  <si>
    <t>セット貸出</t>
  </si>
  <si>
    <t>https://web.archive.org/web/20200505052033/http://aya-lib.jp/news/%E4%BC%91%E9%A4%A8%E3%81%AE%E3%81%8A%E7%9F%A5%E3%82%89%E3%81%9B%E3%83%BB%E4%BC%91%E9%A4%A8%E6%99%82%E3%81%AE%E7%89%B9%E5%88%A5%E8%B2%B8%E3%81%97%E5%87%BA%E3%81%97%E3%81%AB%E3%81%A4%E3%81%84%E3%81%A6/</t>
  </si>
  <si>
    <t>新富町</t>
  </si>
  <si>
    <t>Miyazaki_Shintomi</t>
  </si>
  <si>
    <t>http://shintomi-lib.jp/</t>
  </si>
  <si>
    <t>臨時休館延長に伴う貸出宅配サービス継続のお知らせ　新型コロナウイルス感染拡大防止に伴う臨時休館を5月31日(日)まで延長いたします。また臨時休館の延長に合わせ、図書の貸出宅配サービスを継続いたします</t>
  </si>
  <si>
    <t>https://web.archive.org/web/20200505052741/http://shintomi-lib.jp/%e8%87%a8%e6%99%82%e4%bc%91%e9%a4%a8%e5%bb%b6%e9%95%b7%e3%81%ab%e4%bc%b4%e3%81%86%e8%b2%b8%e5%87%ba%e5%ae%85%e9%85%8d%e3%82%b5%e3%83%bc%e3%83%93%e3%82%b9%e7%b6%99%e7%b6%9a%e3%81%ae%e3%81%8a%e7%9f%a5/</t>
  </si>
  <si>
    <t>西米良村</t>
  </si>
  <si>
    <t>Miyazaki_Nishimera</t>
  </si>
  <si>
    <t>http://www.lib-finder.net/nisimera/servlet/Index?findtype=1</t>
  </si>
  <si>
    <t>高千穂町</t>
  </si>
  <si>
    <t>http://www.face.ne.jp/chu-ou/</t>
  </si>
  <si>
    <t>本令和2年5月1日現在　町立図書館　4月7日より利用を制限して再開　・本の貸出、返却のみの利用に限定　・高校生以下の入館は保護者同伴のみ可</t>
  </si>
  <si>
    <t>https://web.archive.org/web/20200505055856/https://www.town-takachiho.jp/korona/1743.html</t>
  </si>
  <si>
    <t>日之影町</t>
  </si>
  <si>
    <t>http://www.town.hinokage.lg.jp/docs/2019060700018/</t>
  </si>
  <si>
    <t>公開日 2020年5月1日　まちなか図書館 休館中 （～5/10）貸出返却は可</t>
  </si>
  <si>
    <t>https://web.archive.org/web/20200505060145/http://www.town.hinokage.lg.jp/docs/2020050100015/</t>
  </si>
  <si>
    <t>鹿児島県</t>
  </si>
  <si>
    <t>Kagoshima_Pref</t>
  </si>
  <si>
    <t>http://www.library.pref.kagoshima.jp/</t>
  </si>
  <si>
    <t>鹿児島県ウェブサイトに5月7日から開館とあり。https://www.pref.kagoshima.jp/aj01/documents/80980_20200505145038-1.pdf</t>
  </si>
  <si>
    <t>https://web.archive.org/web/20200505043539/http://www.library.pref.kagoshima.jp/honkan/?p=36576</t>
  </si>
  <si>
    <t>Kagoshima_Kanoya</t>
  </si>
  <si>
    <t>垂水市</t>
  </si>
  <si>
    <t>http://www2.city.tarumizu.lg.jp/</t>
  </si>
  <si>
    <t>行政サイトを確認。4月25日〜5月6日の開館時間は9時30分～13時。利用者の検温</t>
  </si>
  <si>
    <t>図書の貸し出しと返却のみの対応となります</t>
  </si>
  <si>
    <t>https://web.archive.org/web/20200505052537/https://www.city.tarumizu.lg.jp/hisho/shise/koho/osirase/corona/sisetu.html</t>
  </si>
  <si>
    <t>曽於市</t>
  </si>
  <si>
    <t>Kagoshima_Soo</t>
  </si>
  <si>
    <t>http://soocity-library.jp/</t>
  </si>
  <si>
    <t>利用は曽於市内在住者に限定</t>
  </si>
  <si>
    <t>5月7日より一部条件付きではございますが、開館します。</t>
  </si>
  <si>
    <t>開館（閲覧席利用を制限、新聞・雑誌の閲覧制限、市内在住者・在勤・在学に限定）</t>
  </si>
  <si>
    <t>https://web.archive.org/web/20200505054021/http://soocity-library.jp/news/2020/05/5.html</t>
  </si>
  <si>
    <t>伊佐市</t>
  </si>
  <si>
    <t>https://www.city.isa.kagoshima.jp/culture/education/tosyokan/</t>
  </si>
  <si>
    <t>伊佐市民のみの利用、本の貸出・返却のみ、利用時間を10分以内に制限→休館→開館（市内在住者のみ、17時まで〔5月7日〜〕）</t>
  </si>
  <si>
    <t>図書館のみ市内在住者は利用可</t>
  </si>
  <si>
    <t>開館（開館時間の短縮）</t>
  </si>
  <si>
    <t>https://web.archive.org/web/20200505060309/https://www.city.isa.kagoshima.jp/blog/info-culture/22995/</t>
  </si>
  <si>
    <t>三島村</t>
  </si>
  <si>
    <t>鹿児島県立図書館ウェブサイトで確認。開発総合センター図書コーナーのみ、図書館単体のページなし</t>
  </si>
  <si>
    <t>https://web.archive.org/web/20200505061401/http://www.library.pref.kagoshima.jp/honkan/files/2020/05/0501後県内休館状況-3.pdf</t>
  </si>
  <si>
    <t>十島村</t>
  </si>
  <si>
    <t>図書館単体のページなし、鹿児島県立図書館、十島村ウェブサイトにも休館等の情報なし。移動図書館のみ</t>
  </si>
  <si>
    <t>https://web.archive.org/web/20200505061806/http://www.tokara.jp/</t>
  </si>
  <si>
    <t>錦江町</t>
  </si>
  <si>
    <t>https://www.town.kinko.lg.jp/soshiki/13/1290.html</t>
  </si>
  <si>
    <t>行政サイトで確認</t>
  </si>
  <si>
    <t>図書館は貸出・返却のみできます</t>
  </si>
  <si>
    <t>https://web.archive.org/web/20200505064123/https://www.town.kinko.lg.jp/uploaded/attachment/7570.pdf</t>
  </si>
  <si>
    <t>南大隅町</t>
  </si>
  <si>
    <t>http://www.town.minamiosumi.lg.jp/kyoikushinko/kyoiku/toshokan.html</t>
  </si>
  <si>
    <t>本の貸し借りは通常どおり、長時間の滞在は不可</t>
  </si>
  <si>
    <t>https://web.archive.org/web/20200505064246/http://www.town.minamiosumi.lg.jp/kyoikushinko/taiku/documents/shingatakoronataisaku.pdf</t>
  </si>
  <si>
    <t>肝付町</t>
  </si>
  <si>
    <t>https://kimotsuki-town.jp/chosei/chosha_shisetsu/4/2388.html</t>
  </si>
  <si>
    <t>図書室は利用できます</t>
  </si>
  <si>
    <t>https://archive.vn/gzPia</t>
  </si>
  <si>
    <t>中種子町</t>
  </si>
  <si>
    <t>Kagoshima_Nakatane</t>
  </si>
  <si>
    <t>http://www.nakatane-library.jp/</t>
  </si>
  <si>
    <t>条件付開放（本の貸出し、返却のみ）</t>
  </si>
  <si>
    <t>https://web.archive.org/web/20200505071000/http://www.nakatane-library.jp/</t>
  </si>
  <si>
    <t>南種子町</t>
  </si>
  <si>
    <t>http://www.town.minamitane.kagoshima.jp/education/townlibrary.html</t>
  </si>
  <si>
    <t>4月27日～5月6日までの間，休館</t>
  </si>
  <si>
    <t>5月7日～5月10日の期間においては，図書の貸付・返却業務のみ</t>
  </si>
  <si>
    <t>https://web.archive.org/web/20200505071211/http://www.town.minamitane.kagoshima.jp/institution/korona.html</t>
  </si>
  <si>
    <t>喜界町</t>
  </si>
  <si>
    <t>Kagoshima_Kikai</t>
  </si>
  <si>
    <t>http://www.kikai-lib.jp/</t>
  </si>
  <si>
    <t>4月27日から5月7日まで閉館、5月8日から通常通り開館。喜界町の小中高の臨時休校により、小学校から高校までのお子さんは来館をお控え下さい</t>
  </si>
  <si>
    <t>通常通り開館</t>
  </si>
  <si>
    <t>https://web.archive.org/web/20200505072918/http://www.kikai-lib.jp/</t>
  </si>
  <si>
    <t>徳之島町</t>
  </si>
  <si>
    <t>Kagoshima_Tokunoshima</t>
  </si>
  <si>
    <t>https://www.tokunoshima-lib.jp/tokunoshima/</t>
  </si>
  <si>
    <t>開館時間変更（9:30-17:00〔4/4〜当面の間〕）、利用制限（30分以上の滞在、閲覧席利用、団体での来館、イベント中止）→臨時休館→利用制限、開館時間変更（9:30-17:00〔5/7〜当面の間〕）</t>
  </si>
  <si>
    <t>一部サービスを限定</t>
  </si>
  <si>
    <t>開館（インターネット端末の制限、閲覧席利用を制限、開館時間の短縮）</t>
  </si>
  <si>
    <t>https://archive.vn/AIxuW</t>
  </si>
  <si>
    <t>知名町</t>
  </si>
  <si>
    <t>Kagoshima_China</t>
  </si>
  <si>
    <t>http://www.china-lib.jp/</t>
  </si>
  <si>
    <t>館内での資料閲覧・視聴覚資料視聴・自主学習等の長期滞在は禁止</t>
  </si>
  <si>
    <t>通常開館。貸出・返却のみをおこないます</t>
  </si>
  <si>
    <t>https://web.archive.org/web/20200505074939/http://www.china-lib.jp/oshirase.html</t>
  </si>
  <si>
    <t>沖縄県</t>
  </si>
  <si>
    <t>Okinawa_Pref</t>
  </si>
  <si>
    <t>https://www.library.pref.okinawa.jp/</t>
  </si>
  <si>
    <t>閲覧室の立ち入り制限（4月11日〜4月20日）→臨時休館へ</t>
  </si>
  <si>
    <t>https://web.archive.org/web/20200505010513/https://www.library.pref.okinawa.jp/important/post-33.html</t>
  </si>
  <si>
    <t>那覇市</t>
  </si>
  <si>
    <t>Okinawa_Naha</t>
  </si>
  <si>
    <t>https://www.city.naha.okinawa.jp/lib/index.html</t>
  </si>
  <si>
    <t>4月13日～5月11日までとしていたが、当分の間臨時休館を延長</t>
  </si>
  <si>
    <t>https://web.archive.org/web/20200505010645/https://www.city.naha.okinawa.jp/lib/n-information/20200413_rinjikyukan.html</t>
  </si>
  <si>
    <t>浦添市</t>
  </si>
  <si>
    <t>Okinawa_Urasoe</t>
  </si>
  <si>
    <t>http://library.city.urasoe.lg.jp/</t>
  </si>
  <si>
    <t>4月18日に臨時休館を延長</t>
  </si>
  <si>
    <t>https://web.archive.org/web/20200505011813/http://library.city.urasoe.lg.jp/docs/2020040700065/</t>
  </si>
  <si>
    <t>国頭村</t>
  </si>
  <si>
    <t>http://www.vill.kunigami.okinawa.jp/</t>
  </si>
  <si>
    <t>国頭村ウェブサイトで確認。ふれあいセンター図書室は貸出・返却のみの期間が24日までに延長</t>
  </si>
  <si>
    <t>https://web.archive.org/web/20200505013638/http://www.vill.kunigami.okinawa.jp/i_kyouiku/%e3%80%90%e6%9c%9f%e9%96%93%e5%bb%b6%e9%95%b7%e3%80%91%e6%96%b0%e5%9e%8b%e3%82%b3%e3%83%ad%e3%83%8a%e3%82%a6%e3%82%a4%e3%83%ab%e3%82%b9%e3%81%ae%e5%bd%b1%e9%9f%bf%e3%81%ab%e3%82%88%e3%82%8b%e4%bc%91/</t>
  </si>
  <si>
    <t>大宜味村</t>
  </si>
  <si>
    <t>http://www.vill.ogimi.okinawa.jp/ajima_news/</t>
  </si>
  <si>
    <t>大宜味村図書室は教育委員会通信「あじま～」に掲載</t>
  </si>
  <si>
    <t>https://web.archive.org/web/20200505013842/http://www.vill.ogimi.okinawa.jp/_common/themes/ogimi/img/ajima_news/2020/ajima303Apr2020.pdf</t>
  </si>
  <si>
    <t>行政サイトトップに社会教育施設の休館情報あり</t>
  </si>
  <si>
    <t>恩納村</t>
  </si>
  <si>
    <t>Okinawa_Onna</t>
  </si>
  <si>
    <t>http://www.onna-culture.jp/</t>
  </si>
  <si>
    <t>4月21日から予約受取も中止</t>
  </si>
  <si>
    <t>https://web.archive.org/web/20200505014912/http://www.onna-culture.jp/information/2415/</t>
  </si>
  <si>
    <t>伊江村</t>
  </si>
  <si>
    <t>https://www.iejima.org/</t>
  </si>
  <si>
    <t>中央公民館図書室は開館しておりますが、本の貸し出しのみ行っております</t>
  </si>
  <si>
    <t>本の貸し出しのみ</t>
  </si>
  <si>
    <t>https://web.archive.org/web/20200505015623/https://www.iejima.org/document/2020041500015/</t>
  </si>
  <si>
    <t>読谷村</t>
  </si>
  <si>
    <t>Okinawa_Yomitani</t>
  </si>
  <si>
    <t>http://www.vill.yomitan.okinawa.jp/facilities/post-30.html</t>
  </si>
  <si>
    <t>https://web.archive.org/web/20200505015731/https://www.vill.yomitan.okinawa.jp/sections/health2/post-2182.html</t>
  </si>
  <si>
    <t>開館</t>
    <rPh sb="0" eb="2">
      <t>カイカン</t>
    </rPh>
    <phoneticPr fontId="1"/>
  </si>
  <si>
    <t>レファレンス</t>
    <phoneticPr fontId="1"/>
  </si>
  <si>
    <t>電子リソースの推奨</t>
    <rPh sb="0" eb="2">
      <t>デンシ</t>
    </rPh>
    <rPh sb="7" eb="9">
      <t>スイショウ</t>
    </rPh>
    <phoneticPr fontId="1"/>
  </si>
  <si>
    <t>オリジナルコンテンツ</t>
    <phoneticPr fontId="1"/>
  </si>
  <si>
    <t>郵便貸出・宅配</t>
    <rPh sb="0" eb="2">
      <t>ユウビン</t>
    </rPh>
    <rPh sb="2" eb="4">
      <t>カシダシ</t>
    </rPh>
    <rPh sb="5" eb="7">
      <t>タクハイ</t>
    </rPh>
    <phoneticPr fontId="1"/>
  </si>
  <si>
    <t>010006</t>
  </si>
  <si>
    <t>saveMLAK</t>
  </si>
  <si>
    <t>020001</t>
  </si>
  <si>
    <t>030007</t>
  </si>
  <si>
    <t>開館（インターネット端末の制限）,オリジナルコンテンツ</t>
  </si>
  <si>
    <t>040002</t>
  </si>
  <si>
    <t>050008</t>
  </si>
  <si>
    <t>Akita_Pref</t>
  </si>
  <si>
    <t>http://www.apl.pref.akita.jp</t>
  </si>
  <si>
    <t>4月21日より臨時休館、5/10まで延長（5/1更新）</t>
  </si>
  <si>
    <t>https://web.archive.org/web/20200504233257/https://www.apl.pref.akita.jp/news/p1187</t>
  </si>
  <si>
    <t>060003</t>
  </si>
  <si>
    <t>レファレンス,郵便貸出・宅配,郵便複写</t>
  </si>
  <si>
    <t>070009</t>
  </si>
  <si>
    <t>080004</t>
  </si>
  <si>
    <t>090000</t>
  </si>
  <si>
    <t>100005</t>
  </si>
  <si>
    <t>Gunma_Pref</t>
  </si>
  <si>
    <t>http://www.library.pref.gunma.jp/</t>
  </si>
  <si>
    <t>4月1日（水）から5月末日までを目安に、臨時休館延長</t>
  </si>
  <si>
    <t>https://web.archive.org/web/20200505083430/https://www.library.pref.gunma.jp/</t>
  </si>
  <si>
    <t>110001</t>
  </si>
  <si>
    <t>130001</t>
  </si>
  <si>
    <t>140007</t>
  </si>
  <si>
    <t>120006</t>
  </si>
  <si>
    <t>レファレンス,郵便貸出・宅配,郵便貸出（障がい者向け）,郵送複写</t>
  </si>
  <si>
    <t>150002</t>
  </si>
  <si>
    <t>Niigata_Pref</t>
  </si>
  <si>
    <t>http://www.pref-lib.niigata.niigata.jp/</t>
  </si>
  <si>
    <t>４月１日（水）から再開していた予約資料の貸出サービスを４月２０日（月）から中止します。</t>
  </si>
  <si>
    <t>/web/20200505105430/https://www.pref-lib.niigata.niigata.jp/index.php?action=pages_view_main&amp;active_action=journal_view_main_detail&amp;post_id=903&amp;comment_flag=1&amp;block_id=3849</t>
  </si>
  <si>
    <t>160008</t>
  </si>
  <si>
    <t>170003</t>
  </si>
  <si>
    <t>180009</t>
  </si>
  <si>
    <t>190004</t>
  </si>
  <si>
    <t>200000</t>
  </si>
  <si>
    <t>210005</t>
  </si>
  <si>
    <t>220001</t>
  </si>
  <si>
    <t>Shizuoka_Pref</t>
  </si>
  <si>
    <t>http://www.tosyokan.pref.shizuoka.jp/</t>
  </si>
  <si>
    <t>緊急事態宣言発令等に伴う臨時休館　4月18日（土曜日）から　5月10日（日曜日） 別理由による休館 図書館システム更新による休館　4月18日（土曜日）から4月27日（月曜日）</t>
  </si>
  <si>
    <t>https://web.archive.org/web/20200422065728/https://www.tosyokan.pref.shizuoka.jp/maintenance.html</t>
  </si>
  <si>
    <t>230006</t>
  </si>
  <si>
    <t>愛知県内公共図書館の休館状況について（令和2年5月3日正午現在）PDF(https://websv.aichi-pref-library.jp/kyuukan.pdf)公開(5/3付） / 臨時休館の期間を延長し、6月1日（月）まで休館します。/※（4/21～）予約資料の貸出と新規の予約を休止</t>
  </si>
  <si>
    <t>https://web.archive.org/web/20200505072314/https://www.aichi-pref-library.jp/　https://web.archive.org/web/20200505072511/https://websv.aichi-pref-library.jp/kyuukan.pdf</t>
  </si>
  <si>
    <t>240001</t>
  </si>
  <si>
    <t>予約受取,レファレンス,郵便貸出・宅配（障がい者向け）,郵便複写,外部リソースの推奨,オリジナルコンテンツ,非来館での利用者登録</t>
  </si>
  <si>
    <t>https://web.archive.org/web/20200505093419/http://www.library.pref.mie.lg.jp/?page_id=23</t>
  </si>
  <si>
    <t>280003</t>
  </si>
  <si>
    <t>250007</t>
  </si>
  <si>
    <t>260002</t>
  </si>
  <si>
    <t>300004</t>
  </si>
  <si>
    <t>290009</t>
  </si>
  <si>
    <t>270008</t>
  </si>
  <si>
    <t>レファレンス,郵便複写,郵便貸出・宅配,郵便貸出・宅配（障がい者向け）,外部リソースの推奨</t>
  </si>
  <si>
    <t>310000</t>
  </si>
  <si>
    <t>予約受取,貸出冊数制限の緩和,レファレンス</t>
  </si>
  <si>
    <t>320005</t>
  </si>
  <si>
    <t>330001</t>
  </si>
  <si>
    <t>予約受取,郵便貸出・宅配（障がい者向け）,レファレンス,郵便複写,非来館での利用者登録</t>
  </si>
  <si>
    <t>340006</t>
  </si>
  <si>
    <t>350001</t>
  </si>
  <si>
    <t>予約受取,レファレンス,郵便複写,郵便貸出・宅配（障がい者向け）</t>
  </si>
  <si>
    <t>360007</t>
  </si>
  <si>
    <t>380008</t>
  </si>
  <si>
    <t>370002</t>
  </si>
  <si>
    <t>香川県</t>
  </si>
  <si>
    <t>Kagawa_Pref</t>
  </si>
  <si>
    <t>https://www.library.pref.kagawa.lg.jp/</t>
  </si>
  <si>
    <t>４月２２日（水）には、香川県において新型インフルエンザ等対策特別措置法に基づく休業要請が出されるなか、県民の皆さんに大型連休期間中の外出をできるだけ控えていただくため、４月２５日（土）から５月６日（水）までの間、臨時休館</t>
  </si>
  <si>
    <t>https://web.archive.org/web/20200506041307/https://www.library.pref.kagawa.lg.jp/news/%e8%87%a8%e6%99%82%e4%bc%91%e9%a4%a8%e3%81%ab%e3%81%a4%e3%81%84%e3%81%a6%ef%bc%88%e4%bb%a4%e5%92%8c%ef%bc%92%e5%b9%b4%ef%bc%94%e6%9c%88%ef%bc%92%ef%bc%95%e6%97%a5%ef%bc%88%e5%9c%9f%ef%bc%89%ef%bd%9e.html</t>
  </si>
  <si>
    <t>390003</t>
  </si>
  <si>
    <t>2020/5/1  17時にお知らせを更新。休館期間を5/11まで延長</t>
  </si>
  <si>
    <t>400009</t>
  </si>
  <si>
    <t>https://web.archive.org/web/20200505011521/https://www2.lib.pref.fukuoka.jp/</t>
  </si>
  <si>
    <t>410004</t>
  </si>
  <si>
    <t>420000</t>
  </si>
  <si>
    <t>430005</t>
  </si>
  <si>
    <t>440001</t>
  </si>
  <si>
    <t>450006</t>
  </si>
  <si>
    <t>460001</t>
  </si>
  <si>
    <t>470007</t>
  </si>
  <si>
    <t>011002</t>
  </si>
  <si>
    <t>012025</t>
  </si>
  <si>
    <t>012033</t>
  </si>
  <si>
    <t>小樽市</t>
  </si>
  <si>
    <t>Hokkaido_Otaru</t>
  </si>
  <si>
    <t>https://www.city.otaru.lg.jp/simin/sisetu/toshokan/</t>
  </si>
  <si>
    <t>国の緊急事態宣言を受け、新型コロナウイルス感染拡大防止のため、4月20日（月）より臨時休館しておりますが、この期間を5月31日（日）まで、延長させていただきます。※FBでも同様の案内を5/4付けで出している（https://web.archive.org/web/20200505003129/https://www.facebook.com/otaru.city.library/posts/2634379416839562）</t>
  </si>
  <si>
    <t>https://web.archive.org/web/20200422042702/https://www-std-pub02.ufinity.jp/otaru_lib/</t>
  </si>
  <si>
    <t>012041</t>
  </si>
  <si>
    <t>旭川市</t>
  </si>
  <si>
    <t>Hokkaido_Asahikawa</t>
  </si>
  <si>
    <t>https://www2.lib.city.asahikawa.hokkaido.jp/</t>
  </si>
  <si>
    <t>（5/1付）新型コロナウイルス感染拡大防止のため，以下の期間旭川市の全図書館施設を臨時休館を延長します。休館期間：令和２年４月２１日（火）～５月１０日（日）（予定）※令和２年５月１１日（月）は定例休館日です。</t>
  </si>
  <si>
    <t>https://web.archive.org/web/20200505004350/https://www2.lib.city.asahikawa.hokkaido.jp/info.html</t>
  </si>
  <si>
    <t>012050</t>
  </si>
  <si>
    <t>室蘭市</t>
  </si>
  <si>
    <t>Hokkaido_Muroran</t>
  </si>
  <si>
    <t>http://www.city.muroran.lg.jp/main/org9440/library.html</t>
  </si>
  <si>
    <t>https://web.archive.org/web/20200505004759/http://www.city.muroran.lg.jp/main/org9440/library.html</t>
  </si>
  <si>
    <t>012068</t>
  </si>
  <si>
    <t>釧路市</t>
  </si>
  <si>
    <t>Hokkaido_Kushiro</t>
  </si>
  <si>
    <t>http://kushirolibrary.jp/</t>
  </si>
  <si>
    <t>5/15まで延長（更新日なし）お知らせ文で「外出自粛を目的」の明示あり。赤字で「※相互貸借本とCDは施設の開館後にご返却下さい。（ポスト返却不可）」と強調表示あり</t>
  </si>
  <si>
    <t>http://archive.today/2020.05.06-032655/http://kushirolibrary.jp/archive4.html</t>
  </si>
  <si>
    <t>012076</t>
  </si>
  <si>
    <t>帯広市</t>
  </si>
  <si>
    <t>Hokkaido_Obihiro</t>
  </si>
  <si>
    <t>http://www.lib-obihiro.jp</t>
  </si>
  <si>
    <t>https://web.archive.org/web/20200505010004/http://www.lib-obihiro.jp/TOSHOW/oshirase/132315992242170617/20200419_rinzikyukan_taiou.pdf</t>
  </si>
  <si>
    <t>012084</t>
  </si>
  <si>
    <t>012092</t>
  </si>
  <si>
    <t>夕張市</t>
  </si>
  <si>
    <t>https://www.city.yubari.lg.jp/shisetsuannai/toshokan/tosho.html</t>
  </si>
  <si>
    <t>臨時休館のお知らせは4/17付けとあるが、実際のページには「更新日3/31」とあり。</t>
  </si>
  <si>
    <t>https://web.archive.org/web/20200505010730/https://www.city.yubari.lg.jp/shisetsuannai/toshokan/tosho.files/tosyo0420.pdf</t>
  </si>
  <si>
    <t>012106</t>
  </si>
  <si>
    <t>岩見沢市</t>
  </si>
  <si>
    <t>Hokkaido_Iwamisawa</t>
  </si>
  <si>
    <t>http://lib.city.iwamizawa.hokkaido.jp/</t>
  </si>
  <si>
    <t>（4/18付）【緊急事態宣言に伴い、市内の図書館は４月１９日（日）～５月６日（水）まで休館いたします】（5/01付）【Webからの予約停止について】休館中のため、Webからのご予約を停止しております。5/31まで休館（5/6更新）</t>
  </si>
  <si>
    <t>https://web.archive.org/web/20200506033111/https://lib.city.iwamizawa.hokkaido.jp/TOSHOW/oshirase/132316661501698297/2005%20臨時休館延長のお知らせ.pdf</t>
  </si>
  <si>
    <t>012114</t>
  </si>
  <si>
    <t>網走市</t>
  </si>
  <si>
    <t>Hokkaido_Abashiri</t>
  </si>
  <si>
    <t>http://www.city.abashiri.hokkaido.jp/270kyoiku/030tosyokan/</t>
  </si>
  <si>
    <t>休館期間延長（5/7〜当面の間）（更新日不明）</t>
  </si>
  <si>
    <t>http://archive.today/2020.05.06-033328/https://www.city.abashiri.hokkaido.jp/060soshiki/310syakaitoshokan/toshokan-kyuukan-202004-5.html</t>
  </si>
  <si>
    <t>012122</t>
  </si>
  <si>
    <t>留萌市</t>
  </si>
  <si>
    <t>Hokkaido_Rumoi</t>
  </si>
  <si>
    <t>https://ilisod001.apsel.jp/rumoi/wopc/pc/pages/TopPage.jsp</t>
  </si>
  <si>
    <t>（5/1付）臨時休館のお知らせ【延長】</t>
  </si>
  <si>
    <t>https://web.archive.org/web/20200505011916/https://ilisod001.apsel.jp/rumoi/wopc/pc/pages/TopPage.jsp</t>
  </si>
  <si>
    <t>012131</t>
  </si>
  <si>
    <t>苫小牧市</t>
  </si>
  <si>
    <t>Hokkaido_Tomakomai</t>
  </si>
  <si>
    <t>http://www.tomakomai-lib.jp/</t>
  </si>
  <si>
    <t>(4/28付）国の新型コロナウイルス緊急事態宣言及び北海道知事の記者会見を受け、感染拡大の早期終息を図るとともに、市民の命と健康を守るため、苫小牧市として、下記の対応を講じることとしました。</t>
  </si>
  <si>
    <t>https://web.archive.org/web/20200422054726/http://www.tomakomai-lib.jp/information/%e6%96%b0%e5%9e%8b%e3%82%b3%e3%83%ad%e3%83%8a%e3%82%a6%e3%82%a4%e3%83%ab%e3%82%b9%e6%84%9f%e6%9f%93%e7%97%87%e3%81%ab%e9%96%a2%e3%81%99%e3%82%8b%e8%87%a8%e6%99%82%e4%bc%91%e9%a4%a8%e3%81%ae%e3%81%8a/</t>
  </si>
  <si>
    <t>012149</t>
  </si>
  <si>
    <t>稚内市</t>
  </si>
  <si>
    <t>Hokkaido_Wakkanai</t>
  </si>
  <si>
    <t>http://www.city.wakkanai.hokkaido.jp/toshokan/</t>
  </si>
  <si>
    <t>5/18まで延長（5/6更新）休館のお知らせ文に「不要不急の外出を控える時期ですので、返却期限にかかわらず、状況が落ち着くまでの間お手元にお持ちいただいてもかまいません。」</t>
  </si>
  <si>
    <t>https://web.archive.org/web/20200506033742/https://www.city.wakkanai.hokkaido.jp/toshokan/oshirase/oshirase12.html</t>
  </si>
  <si>
    <t>012157</t>
  </si>
  <si>
    <t>美唄市</t>
  </si>
  <si>
    <t>Hokkaido_Bibai</t>
  </si>
  <si>
    <t>http://lib.net-bibai.co.jp/bibai/</t>
  </si>
  <si>
    <t>5/1付で休館延長のお知らせ。「不要不急の外出を控える時期ですので、 返却期限に関わらず状況が落ち着くまでの間お手元にお持ちいただいても構いません。」とあり</t>
  </si>
  <si>
    <t>https://web.archive.org/web/20200505013810/http://lib.net-bibai.co.jp/bibai/information/20200501.html</t>
  </si>
  <si>
    <t>012165</t>
  </si>
  <si>
    <t>芦別市</t>
  </si>
  <si>
    <t>Hokkaido_Ashibetsu</t>
  </si>
  <si>
    <t>https://www.city.ashibetsu.hokkaido.jp/docs/5367.html</t>
  </si>
  <si>
    <t>https://web.archive.org/web/20200505014249/https://www.city.ashibetsu.hokkaido.jp/docs/8638.html</t>
  </si>
  <si>
    <t>012173</t>
  </si>
  <si>
    <t>江別市</t>
  </si>
  <si>
    <t>Hokkaido_Ebetsu</t>
  </si>
  <si>
    <t>http://www.lib.city.ebetsu.hokkaido.jp/</t>
  </si>
  <si>
    <t>4/30付け休館延長のお知らせに「北海道教育委員会から臨時休校の期間延長の要請があったことから、市内小中学校の臨時休校を延長することとし、合わせて、情報図書館の臨時休館の期間を延長いたします。」とあり</t>
  </si>
  <si>
    <t>https://web.archive.org/web/20200505015306/https://www.lib.city.ebetsu.hokkaido.jp/news/closing/20200430_post_79.html</t>
  </si>
  <si>
    <t>012181</t>
  </si>
  <si>
    <t>赤平市</t>
  </si>
  <si>
    <t>Hokkaido_Akabira</t>
  </si>
  <si>
    <t>http://www.lib-finder2.net/akabira/servlet/Index?findtype=1</t>
  </si>
  <si>
    <t>4/27付けの市のサイトのお知らせに休館期間延長の詳細あり</t>
  </si>
  <si>
    <t>https://web.archive.org/web/20200505015541/https://www.city.akabira.hokkaido.jp/docs/1226.html</t>
  </si>
  <si>
    <t>012190</t>
  </si>
  <si>
    <t>紋別市</t>
  </si>
  <si>
    <t>Hokkaido_Monbetsu</t>
  </si>
  <si>
    <t>http://mombetsu.jp/sisetu/bunkasisetu/tosyokan/</t>
  </si>
  <si>
    <t>紋別市立小中学校に通学している児童・生徒に ①おすすめ本コース 、②希望の本コース、それぞれ１０冊をセットにして宅配。 4/21〜4/26受付。</t>
  </si>
  <si>
    <t>https://web.archive.org/web/20200505020107/https://mombetsu.jp/sisetu/bunkasisetu/tosyokan/</t>
  </si>
  <si>
    <t>012203</t>
  </si>
  <si>
    <t>士別市</t>
  </si>
  <si>
    <t>Hokkaido_Shibetsu</t>
  </si>
  <si>
    <t>http://www.city.shibetsu.lg.jp/www/contents/1134459220546/index.html</t>
  </si>
  <si>
    <t>4月25日(土)から5月10日(日)まで【臨時休館】（期間延長しました）</t>
  </si>
  <si>
    <t>https://web.archive.org/web/20200422065841/http://www.city.shibetsu.lg.jp/www/contents/1134459220546/</t>
  </si>
  <si>
    <t>012211</t>
  </si>
  <si>
    <t>012220</t>
  </si>
  <si>
    <t>三笠市</t>
  </si>
  <si>
    <t>Hokkaido_Mikasa</t>
  </si>
  <si>
    <t>http://www.city.mikasa.hokkaido.jp/education/category/363.html</t>
  </si>
  <si>
    <t>4/19更新のまま</t>
  </si>
  <si>
    <t>https://web.archive.org/web/20200505025140/http://www.lib-eye.net/mikasa/servlet/Index?findtype=1</t>
  </si>
  <si>
    <t>012238</t>
  </si>
  <si>
    <t>012246</t>
  </si>
  <si>
    <t>千歳市</t>
  </si>
  <si>
    <t>Hokkaido_Chitose</t>
  </si>
  <si>
    <t>http://library-city-chitose.jp/</t>
  </si>
  <si>
    <t>https://web.archive.org/web/20200505025900/http://library-city-chitose.jp/info20200416.html</t>
  </si>
  <si>
    <t>012254</t>
  </si>
  <si>
    <t>滝川市</t>
  </si>
  <si>
    <t>Hokkaido_Takikawa</t>
  </si>
  <si>
    <t>http://www.lib.city.takikawa.hokkaido.jp/</t>
  </si>
  <si>
    <t>（5/1付）＊返却について＊休館中、返却ポストは開いておりますが、不要不急の外出を控える時期ですので、返却期限に関わらず、状況が落ち着くまでの間お手元にお持ちいただいて構いません。※なお、５月１日(金)の17時から５月８日(金)の17時までは返却ポストも使用できませんので、ご了承ください。＊予約について＊全サービスを停止しておりますが、電話とＷｅｂでのリクエストは受け付けております。（図書館が開館してからの貸出となります。）</t>
  </si>
  <si>
    <t>https://web.archive.org/web/20200505030156/http://lib.city.takikawa.hokkaido.jp/?p=6649</t>
  </si>
  <si>
    <t>012262</t>
  </si>
  <si>
    <t>砂川市</t>
  </si>
  <si>
    <t>Hokkaido_Sunagawa</t>
  </si>
  <si>
    <t>http://www.city.sunagawa.hokkaido.jp/soshiki_shigoto/toshokan/</t>
  </si>
  <si>
    <t>https://web.archive.org/web/20200505031252/https://ilisod001.apsel.jp/sunagawa-library/wopc/pc/pages/TopPage.jsp</t>
  </si>
  <si>
    <t>012271</t>
  </si>
  <si>
    <t>012289</t>
  </si>
  <si>
    <t>深川市</t>
  </si>
  <si>
    <t>Hokkaido_Fukagawa</t>
  </si>
  <si>
    <t>http://ikibun.com/library/</t>
  </si>
  <si>
    <t>（5/2付）本の返却予定日が期間内の方は、図書館設置の返却ポストをご利用ください。</t>
  </si>
  <si>
    <t>https://web.archive.org/web/20200422074633/http://ikibun.com/library/info/news/2020/04/21/832/</t>
  </si>
  <si>
    <t>012297</t>
  </si>
  <si>
    <t>012301</t>
  </si>
  <si>
    <t>登別市</t>
  </si>
  <si>
    <t>http://www.noboribetsu.ed.jp/~iinkai/library/</t>
  </si>
  <si>
    <t>https://web.archive.org/web/20200505032416/http://www.noboribetsu.ed.jp/~iinkai/library/corona.pdf</t>
  </si>
  <si>
    <t>012319</t>
  </si>
  <si>
    <t>恵庭市</t>
  </si>
  <si>
    <t>Hokkaido_Eniwa</t>
  </si>
  <si>
    <t>http://eniwa-library.jp/</t>
  </si>
  <si>
    <t>（5/1付）お知らせでは文章中は「5/10」としているが最後に赤字強調で「４月１８日（土）～５月１１日（月）（通常休館含む）」と表記</t>
  </si>
  <si>
    <t>https://web.archive.org/web/20200505032947/https://eniwa-library.jp/archives/2631/</t>
  </si>
  <si>
    <t>012335</t>
  </si>
  <si>
    <t>伊達市</t>
  </si>
  <si>
    <t>Hokkaido_Date</t>
  </si>
  <si>
    <t>http://www.city.date.hokkaido.jp/kyoiku/detail/00001161.html</t>
  </si>
  <si>
    <t>（5/1付）市のサイトに休館情報あり</t>
  </si>
  <si>
    <t>https://web.archive.org/web/20200505033419/https://www.city.date.hokkaido.jp/hotnews/detail/00006336.html</t>
  </si>
  <si>
    <t>012343</t>
  </si>
  <si>
    <t>北広島市</t>
  </si>
  <si>
    <t>Hokkaido_Kitahiroshima</t>
  </si>
  <si>
    <t>https://www.city.kitahiroshima.hokkaido.jp/library/</t>
  </si>
  <si>
    <t>https://web.archive.org/web/20200505033644/https://www.city.kitahiroshima.hokkaido.jp/library/detail/00136299.html</t>
  </si>
  <si>
    <t>012351</t>
  </si>
  <si>
    <t>012360</t>
  </si>
  <si>
    <t>北斗市</t>
  </si>
  <si>
    <t>Hokkaido_Hokuto</t>
  </si>
  <si>
    <t>https://www.city.hokuto.hokkaido.jp/docs/1913.html</t>
  </si>
  <si>
    <t>（5/5付）新型コロナウイルス感染拡大防止のため、4月20日(月)から5月15日(金)まで休館します。なお、15日以降においても延長となる場合があります。</t>
  </si>
  <si>
    <t>http://archive.today/2020.05.06-034530/https://www.city.hokuto.hokkaido.jp/docs/1913.html</t>
  </si>
  <si>
    <t>013030</t>
  </si>
  <si>
    <t>当別町</t>
  </si>
  <si>
    <t>Hokkaido_Tobetsu</t>
  </si>
  <si>
    <t>http://www.town.tobetsu.hokkaido.jp/site/kyoiku-top/235.html</t>
  </si>
  <si>
    <t>同一のドメイン内だが、図書館のページに「 新型コロナウイルス感染症のお知らせ」下位の社会教育施設の休館情報ページのリンクが貼られている。アーカイブURLは4/22のままだが実際には5/5のアーカイブ対象にもなっている。</t>
  </si>
  <si>
    <t>https://web.archive.org/web/20200422083201/https://www.town.tobetsu.hokkaido.jp/site/covid-19/24754.html</t>
  </si>
  <si>
    <t>013048</t>
  </si>
  <si>
    <t>新篠津村</t>
  </si>
  <si>
    <t>該当サイトなし。道立図書館のリストで確認。</t>
  </si>
  <si>
    <t>013315</t>
  </si>
  <si>
    <t>松前町</t>
  </si>
  <si>
    <t>http://www.town.matsumae.hokkaido.jp/toshokan/</t>
  </si>
  <si>
    <t>https://web.archive.org/web/20200505042708/http://www.town.matsumae.hokkaido.jp/toshokan/detail/00001206.html</t>
  </si>
  <si>
    <t>013323</t>
  </si>
  <si>
    <t>福島町</t>
  </si>
  <si>
    <t>http://www.town.fukushima.hokkaido.jp/kyouiku/shisetsu/toshoshitsu/</t>
  </si>
  <si>
    <t>福祉センター図書室。情報なし。（5/5付）市のサイトで休館再延長のお知らせを確認。「※総合体育館等の公共施設は、緊急事態宣言期間の５月３１日（日）まで、町民以外のご利用は自粛をお願いいたします。」ともあり</t>
  </si>
  <si>
    <t>https://web.archive.org/web/20200505043225/http://www.town.fukushima.hokkaido.jp/kyouiku/%e3%81%8a%e7%9f%a5%e3%82%89%e3%81%9b/%e8%87%a8%e6%99%82%e4%bc%91%e9%a4%a8%e3%81%ae%e3%81%8a%e7%9f%a5%e3%82%89%e3%81%9b/</t>
  </si>
  <si>
    <t>013331</t>
  </si>
  <si>
    <t>知内町</t>
  </si>
  <si>
    <t>http://www.town.shiriuchi.hokkaido.jp/kyoiku/shakai/tosyo/</t>
  </si>
  <si>
    <t>公民館図書室。図書館サイトには「最新の休館情報につきましては、電話でお問い合わせください。」とあり。道立図書館のリストおよび町のサイト（http://www.town.shiriuchi.hokkaido.jp/kyoiku/shakai/riyousaikai.html）で確認。→「中央公民館は当面の間施設の休館を延長」とある（5/6閲覧）</t>
  </si>
  <si>
    <t>https://web.archive.org/web/20200505043423/http://www.town.shiriuchi.hokkaido.jp/kyoiku/shakai/riyousaikai.html</t>
  </si>
  <si>
    <t>013340</t>
  </si>
  <si>
    <t>木古内町</t>
  </si>
  <si>
    <t>http://www.town.kikonai.hokkaido.jp/kurashi/kyoiku/shogaigakushu/toshokannoriyo.html</t>
  </si>
  <si>
    <t>公民館図書室。情報なし。道立図書館のリストおよび町のサイト（http://www.town.kikonai.hokkaido.jp/bosai/anticorona.html）で確認。国の緊急事態宣言が解除されるまでの期間、中央公民館（図書室含む）は臨時休館・閉鎖とある（アーカイブURL）</t>
  </si>
  <si>
    <t>https://web.archive.org/web/20200506035436/http://www.town.kikonai.hokkaido.jp/kurashi/kyoiku/sports/sisetukyuukan.html</t>
  </si>
  <si>
    <t>013374</t>
  </si>
  <si>
    <t>七飯町</t>
  </si>
  <si>
    <t>http://www.town.nanae.hokkaido.jp/education/</t>
  </si>
  <si>
    <t>公民館図書室。情報なし。道立図書館のリストで確認。以前の休館情報を残して記述に横線を引いている（https://web.archive.org/web/20200423052926/http://www.town.nanae.hokkaido.jp/education/detail/00007753.html）社会教育施設は5/15まで臨時休館延長（アーカイブURL、5/6確認）</t>
  </si>
  <si>
    <t>https://web.archive.org/web/20200506040143/http://www.town.nanae.hokkaido.jp/hotnews/detail/00007986.html</t>
  </si>
  <si>
    <t>013439</t>
  </si>
  <si>
    <t>鹿部町</t>
  </si>
  <si>
    <t>http://www.town.shikabe.lg.jp/hotnews/detail/00001268.html</t>
  </si>
  <si>
    <t>公民館図書室。情報なし。道立図書館のリストで確認。町のHPによると公共施設は5/15まで臨時休館延長</t>
  </si>
  <si>
    <t>https://web.archive.org/web/20200506040325/http://www.town.shikabe.lg.jp/hotnews/detail/00002434.html</t>
  </si>
  <si>
    <t>013455</t>
  </si>
  <si>
    <t>https://www.town.hokkaido-mori.lg.jp/soshiki/book/</t>
  </si>
  <si>
    <t>（5/5付）町のサイトで休館延長を確認。</t>
  </si>
  <si>
    <t>https://web.archive.org/save/https://www.town.hokkaido-mori.lg.jp/docs/2020050500013/</t>
  </si>
  <si>
    <t>013463</t>
  </si>
  <si>
    <t>013471</t>
  </si>
  <si>
    <t>長万部町</t>
  </si>
  <si>
    <t>http://www.town.oshamambe.lg.jp/modules/education/category0025.html</t>
  </si>
  <si>
    <t>https://web.archive.org/web/20200505044536/http://www.town.oshamambe.lg.jp/modules/topics/index.php?page=article&amp;storyid=184</t>
  </si>
  <si>
    <t>013617</t>
  </si>
  <si>
    <t>江差町</t>
  </si>
  <si>
    <t>https://www.hokkaido-esashi.jp/modules/lifeinfo/category0037.html</t>
  </si>
  <si>
    <t>（4/27付）町のサイトに休館情報あり</t>
  </si>
  <si>
    <t>https://web.archive.org/web/20200505045233/https://www.hokkaido-esashi.jp/modules/lifeinfo/content0717.html</t>
  </si>
  <si>
    <t>013625</t>
  </si>
  <si>
    <t>上ノ国町</t>
  </si>
  <si>
    <t>http://www.town.kaminokuni.lg.jp/hotnews/detail/00000538.html</t>
  </si>
  <si>
    <t>（5/1付）町のサイトに休館延長のお知らせあり</t>
  </si>
  <si>
    <t>一時閉館</t>
  </si>
  <si>
    <t>https://web.archive.org/web/20200505045634/http://www.town.kaminokuni.lg.jp/hotnews/detail/00002050.html</t>
  </si>
  <si>
    <t>013633</t>
  </si>
  <si>
    <t>厚沢部町</t>
  </si>
  <si>
    <t>https://www.town.assabu.lg.jp/modules/lifeinfo/category0018.html</t>
  </si>
  <si>
    <t>町のサイトに休館延長のお知らせあり</t>
  </si>
  <si>
    <t>https://web.archive.org/web/20200505045845/https://www.town.assabu.lg.jp/modules/lifeinfo/content0573.html</t>
  </si>
  <si>
    <t>013641</t>
  </si>
  <si>
    <t>乙部町</t>
  </si>
  <si>
    <t>https://www.town.otobe.lg.jp/section/kyoui/e0taal000000081p.html</t>
  </si>
  <si>
    <t>（5/1付）町のサイトに「緊急事態宣言が解除されるまで休館」とあり。入力した休館期間は道立図書館のリストによる</t>
  </si>
  <si>
    <t>https://web.archive.org/web/20200505050155/https://www.town.otobe.lg.jp/section/soumu/lfsrqq000000501x.html</t>
  </si>
  <si>
    <t>013676</t>
  </si>
  <si>
    <t>013706</t>
  </si>
  <si>
    <t>013714</t>
  </si>
  <si>
    <t>せたな町</t>
  </si>
  <si>
    <t>Hokkaido_Setana</t>
  </si>
  <si>
    <t>https://ilisod001.apsel.jp/setana-library/wopc/pc/pages/TopPage.jsp</t>
  </si>
  <si>
    <t>（5/1付）5/10まで休館期間延長</t>
  </si>
  <si>
    <t>https://web.archive.org/web/20200505051244/https://ilisod001.apsel.jp/setana-library/wopc/pc/pages/TopPage.jsp</t>
  </si>
  <si>
    <t>013919</t>
  </si>
  <si>
    <t>島牧村</t>
  </si>
  <si>
    <t>道立図書館のリストで確認。2018年スポーツセンターに図書室開設。村のHPには情報なし（https://www.vill.shimamaki.lg.jp 5/6閲覧）</t>
  </si>
  <si>
    <t>013927</t>
  </si>
  <si>
    <t>寿都町</t>
  </si>
  <si>
    <t>http://www.town.suttu.lg.jp/life/detail.php?id=67</t>
  </si>
  <si>
    <t>道立図書館のリストは4/18まで休館だが, 町のサイトに図書館の含まれる施設の利用中止が5/31までとあり。</t>
  </si>
  <si>
    <t>https://web.archive.org/web/20200505052124/http://www.town.suttu.lg.jp/</t>
  </si>
  <si>
    <t>013935</t>
  </si>
  <si>
    <t>黒松内町</t>
  </si>
  <si>
    <t>Hokkaido_Kuromatsunai</t>
  </si>
  <si>
    <t>http://www.kuromatsunai-hkd.ed.jp</t>
  </si>
  <si>
    <t>情報なし。（5/1付）町のサイトに休館延長のお知らせあり</t>
  </si>
  <si>
    <t>https://web.archive.org/web/20200505052932/http://kuromatsunai-news.sblo.jp/article/187439900.html</t>
  </si>
  <si>
    <t>013943</t>
  </si>
  <si>
    <t>013951</t>
  </si>
  <si>
    <t>ニセコ町</t>
  </si>
  <si>
    <t>Hokkaido_Niseko</t>
  </si>
  <si>
    <t>http://asobook.sakura.ne.jp/</t>
  </si>
  <si>
    <t>https://web.archive.org/web/20200505053447/http://asobook.sakura.ne.jp/</t>
  </si>
  <si>
    <t>013960</t>
  </si>
  <si>
    <t>真狩村</t>
  </si>
  <si>
    <t>https://www.vill.makkari.lg.jp/kurashi/education_sports/education_info/library/riyo/</t>
  </si>
  <si>
    <t>公民館図書室。道立図書館のリストで確認。（5/1付）公民館は当面の間休館（図書室も利用不可）</t>
  </si>
  <si>
    <t>http://archive.today/2020.05.06-041928/https://www.vill.makkari.lg.jp/emergency/947/</t>
  </si>
  <si>
    <t>013978</t>
  </si>
  <si>
    <t>留寿都村</t>
  </si>
  <si>
    <t>http://www.vill.rusutsu.lg.jp/hotnews/detail/00000223.html</t>
  </si>
  <si>
    <t>公民館図書室。（5/4付）町のサイトで確認。</t>
  </si>
  <si>
    <t>https://web.archive.org/web/20200505054232/http://www.vill.rusutsu.lg.jp/hotnews/detail/00002445.html</t>
  </si>
  <si>
    <t>013986</t>
  </si>
  <si>
    <t>喜茂別町</t>
  </si>
  <si>
    <t>http://www.town.kimobetsu.hokkaido.jp/soshiki_shigoto/kyoikuiinkai/syougaigakusyu/yoka.html</t>
  </si>
  <si>
    <t>情報なし。道立図書館のリストで確認。町のHPでは図書室(当面の休館中)とある</t>
  </si>
  <si>
    <t>https://web.archive.org/web/20200506042238/http://www.town.kimobetsu.hokkaido.jp/kurashi/2020-0420-0905-133.html</t>
  </si>
  <si>
    <t>013994</t>
  </si>
  <si>
    <t>014001</t>
  </si>
  <si>
    <t>倶知安町</t>
  </si>
  <si>
    <t>Hokkaido_Kutchan</t>
  </si>
  <si>
    <t>http://www.lib-finder.net/kuttyan/servlet/Index?findtype=1</t>
  </si>
  <si>
    <t>休館期間：４月１８日（土）～国の緊急事態宣言の期間(5/1更新）</t>
  </si>
  <si>
    <t>https://web.archive.org/web/20200422075055/http://www.lib-finder.net/kuttyan/servlet/Index?findtype=1</t>
  </si>
  <si>
    <t>014010</t>
  </si>
  <si>
    <t>共和町</t>
  </si>
  <si>
    <t>Hokkaido_Kyowa</t>
  </si>
  <si>
    <t>http://www.town.kyowa.hokkaido.jp/kurashi/bunka_sports/tosyositu.html</t>
  </si>
  <si>
    <t>町のページ「新型コロナウイルス感染症の拡大防止に係る施設の臨時休館について」による。</t>
  </si>
  <si>
    <t>https://web.archive.org/web/20200506034155/https://www.town.kyowa.hokkaido.jp/soshiki/hokenfukushika/news/2020-0226-1042-50.html</t>
  </si>
  <si>
    <t>014028</t>
  </si>
  <si>
    <t>岩内町</t>
  </si>
  <si>
    <t>岩内地方文化センターに図書室あり。令和２年４月２０日(月)から５月６日(水)まで　臨時休館。</t>
  </si>
  <si>
    <t>https://web.archive.org/web/20200506034408/https://www.town.iwanai.hokkaido.jp/?page_id=52712</t>
  </si>
  <si>
    <t>014036</t>
  </si>
  <si>
    <t>泊村</t>
  </si>
  <si>
    <t>014044</t>
  </si>
  <si>
    <t>神恵内村</t>
  </si>
  <si>
    <t>014052</t>
  </si>
  <si>
    <t>積丹町</t>
  </si>
  <si>
    <t>014061</t>
  </si>
  <si>
    <t>古平町</t>
  </si>
  <si>
    <t>文化会館内に図書室あり。文化会館は非常事態宣言終了まで休館。</t>
  </si>
  <si>
    <t>https://web.archive.org/web/20200505045159/http://www.town.furubira.lg.jp/common/img/content/cassette_1_pdf01_20200430_143313.pdf</t>
  </si>
  <si>
    <t>014079</t>
  </si>
  <si>
    <t>仁木町</t>
  </si>
  <si>
    <t>町民センターに図書室あり。５月１５日（金）までの期間、次の施設の休館を延長(5/5更新）</t>
  </si>
  <si>
    <t>https://web.archive.org/web/20200505045451/http://www.town.niki.hokkaido.jp/section/immd6j0000004fc9-att/20200505kyuukanjouhou.pdf</t>
  </si>
  <si>
    <t>014087</t>
  </si>
  <si>
    <t>余市町</t>
  </si>
  <si>
    <t>Hokkaido_Yoichi</t>
  </si>
  <si>
    <t>https://www.yoichi-lib-unet.ocn.ne.jp/index.asp</t>
  </si>
  <si>
    <t>当面の間休館。</t>
  </si>
  <si>
    <t>https://web.archive.org/web/20200505045753/https://www.yoichi-lib-unet.ocn.ne.jp/oshirase/LINK0000000785.PDF</t>
  </si>
  <si>
    <t>014095</t>
  </si>
  <si>
    <t>赤井川村</t>
  </si>
  <si>
    <t>014231</t>
  </si>
  <si>
    <t>014249</t>
  </si>
  <si>
    <t>014257</t>
  </si>
  <si>
    <t>上砂川町</t>
  </si>
  <si>
    <t>中央ふれあいセンターに学習図書室あり。生活館・集会所の区分に含まれる。</t>
  </si>
  <si>
    <t>https://web.archive.org/web/20200506034656/http://town.kamisunagawa.hokkaido.jp/covid19_taisaku</t>
  </si>
  <si>
    <t>014273</t>
  </si>
  <si>
    <t>由仁町</t>
  </si>
  <si>
    <t>http://www.town.yuni.lg.jp/01020113kyoiku_syakai02_yumekku.html</t>
  </si>
  <si>
    <t>小学校・中学校およびゆめっく館は20日(月)から５月６日(水)まで臨時休業</t>
  </si>
  <si>
    <t>臨時休業</t>
  </si>
  <si>
    <t>https://web.archive.org/web/20200505052221/http://www.town.yuni.lg.jp/02000000kinkyu_joho.html</t>
  </si>
  <si>
    <t>014281</t>
  </si>
  <si>
    <t>長沼町</t>
  </si>
  <si>
    <t>Hokkaido_Naganuma</t>
  </si>
  <si>
    <t>http://library.maoi-net.jp/</t>
  </si>
  <si>
    <t>４月２０日（月）～当面の間(5/1更新)</t>
  </si>
  <si>
    <t>https://web.archive.org/web/20200505052449/https://www.maoi-net.jp/osirase/files/20200501_2.pdf</t>
  </si>
  <si>
    <t>014290</t>
  </si>
  <si>
    <t>014303</t>
  </si>
  <si>
    <t>月形町</t>
  </si>
  <si>
    <t>Hokkaido_Tsukigata</t>
  </si>
  <si>
    <t>http://www.town.tsukigata.hokkaido.jp/3098.htm</t>
  </si>
  <si>
    <t>公共施設等の開館及び閉館状況（令和2年5月4日現在）に図書館も掲載。</t>
  </si>
  <si>
    <t>https://web.archive.org/web/20200505053350/http://www.town.tsukigata.hokkaido.jp/item/13328.htm</t>
  </si>
  <si>
    <t>014311</t>
  </si>
  <si>
    <t>浦臼町</t>
  </si>
  <si>
    <t>農村センター内に図書室あり（https://web.archive.org/web/20200505053703/https://www.town.urausu.hokkaido.jp/shisetsu/nousoncenter.html）。町管理の集会施設等の利用を原則休止（令和２年２月26日～５月31日）（https://web.archive.org/web/20200505053840/https://www.town.urausu.hokkaido.jp/soshiki/syomu/2020-coronavirus.html）</t>
  </si>
  <si>
    <t>https://web.archive.org/web/20200505053840/https://www.town.urausu.hokkaido.jp/soshiki/syomu/2020-coronavirus.html</t>
  </si>
  <si>
    <t>014320</t>
  </si>
  <si>
    <t>新十津川町</t>
  </si>
  <si>
    <t>Hokkaido_Shintotsukawa</t>
  </si>
  <si>
    <t>http://lib.net-bibai.co.jp/shintotsukawa/</t>
  </si>
  <si>
    <t>4月18日(土)から5月10日(日)まで</t>
  </si>
  <si>
    <t>https://web.archive.org/web/20200505054254/http://lib.net-bibai.co.jp/shintotsukawa/pdf/20200417.pdf</t>
  </si>
  <si>
    <t>014338</t>
  </si>
  <si>
    <t>妹背牛町</t>
  </si>
  <si>
    <t>町民会館に図書室あり。町民会館【通常通り開館※少人数の利用のみ】（https://web.archive.org/web/20200505054548/https://www.town.moseushi.hokkaido.jp/kosodate_iryou_fukushi/hoken/korona-saisinjouhou.html）</t>
  </si>
  <si>
    <t>https://web.archive.org/web/20200505054548/https://www.town.moseushi.hokkaido.jp/kosodate_iryou_fukushi/hoken/korona-saisinjouhou.html</t>
  </si>
  <si>
    <t>014346</t>
  </si>
  <si>
    <t>014362</t>
  </si>
  <si>
    <t>雨竜町</t>
  </si>
  <si>
    <t>農村環境改善センター内に図書室あり（https://web.archive.org/web/20200505060146/https://www.town.uryu.hokkaido.jp/soshiki/kyouiku/kaizen.html）。町のサイトに公共施設の休館情報あり(5/1更新)。</t>
  </si>
  <si>
    <t>https://web.archive.org/web/20200505060355/https://www.town.uryu.hokkaido.jp/uploaded/attachment/2836.pdf</t>
  </si>
  <si>
    <t>014371</t>
  </si>
  <si>
    <t>北竜町</t>
  </si>
  <si>
    <t>http://www.town.hokuryu.hokkaido.jp/content/kurashi60.php</t>
  </si>
  <si>
    <t>道立図書館の情報による。情報なし。</t>
  </si>
  <si>
    <t>https://web.archive.org/web/20200505061940/https://www.library.pref.hokkaido.jp/web/event/vmlvna000000d8ee-att/vmlvna000000dk9z.pdf</t>
  </si>
  <si>
    <t>014389</t>
  </si>
  <si>
    <t>014524</t>
  </si>
  <si>
    <t>鷹栖町</t>
  </si>
  <si>
    <t>Hokkaido_Takasu</t>
  </si>
  <si>
    <t>http://www.town.takasu.hokkaido.jp/kosodate_kyouiku/tosyositsu/</t>
  </si>
  <si>
    <t>４月18日（土）～当面の期間臨時休館(5/1更新）</t>
  </si>
  <si>
    <t>https://web.archive.org/web/20200505062613/http://www.town.takasu.hokkaido.jp/kurashi/kenkou_hukushi/yobou_kenkou/corona_hard.html</t>
  </si>
  <si>
    <t>014532</t>
  </si>
  <si>
    <t>014541</t>
  </si>
  <si>
    <t>当麻町</t>
  </si>
  <si>
    <t>Hokkaido_Touma</t>
  </si>
  <si>
    <t>http://lib.net-bibai.co.jp/touma/</t>
  </si>
  <si>
    <t>5月31日まで閉鎖(5/5時点）</t>
  </si>
  <si>
    <t>https://web.archive.org/web/20200505063052/http://town.tohma.hokkaido.jp/kurashino-madoguchi/iryou-fukushi/corona/1288/</t>
  </si>
  <si>
    <t>014559</t>
  </si>
  <si>
    <t>比布町</t>
  </si>
  <si>
    <t>Hokkaido_Pippu</t>
  </si>
  <si>
    <t>http://www.town.pippu.hokkaido.jp/cms/section/kyouiku/i9kb6d000000i6ea.html</t>
  </si>
  <si>
    <t>4月20日（月曜）～5月7日（木曜）まで臨時休館としていましたが、当面の間、臨時休館を延長させていただきます。</t>
  </si>
  <si>
    <t>https://web.archive.org/web/20200505063248/http://www.town.pippu.hokkaido.jp/cms/section/kyouiku/i9kb6d000000i6ea.html</t>
  </si>
  <si>
    <t>014567</t>
  </si>
  <si>
    <t>愛別町</t>
  </si>
  <si>
    <t>公民館図書室あり。公民館図書室（自動車文庫ａｉ‐ａｉも運行を休止）は5月10日まで休館。</t>
  </si>
  <si>
    <t>https://web.archive.org/web/20200505063557/http://www.town.aibetsu.hokkaido.jp/guide/childhealth/health/virus/</t>
  </si>
  <si>
    <t>014575</t>
  </si>
  <si>
    <t>014583</t>
  </si>
  <si>
    <t>東川町</t>
  </si>
  <si>
    <t>Hokkaido_Higashikawa</t>
  </si>
  <si>
    <t>https://town.higashikawa.hokkaido.jp/arts-exchange-center/</t>
  </si>
  <si>
    <t>東川町内の公共施設等の休館についても、５月15日までの間、引き続き現在の取り組みを継続</t>
  </si>
  <si>
    <t>https://web.archive.org/web/20200505064110/https://town.higashikawa.hokkaido.jp/special/coronavirus2/</t>
  </si>
  <si>
    <t>014591</t>
  </si>
  <si>
    <t>美瑛町</t>
  </si>
  <si>
    <t>Hokkaido_Biei</t>
  </si>
  <si>
    <t>http://town.biei.hokkaido.jp/facility/library/</t>
  </si>
  <si>
    <t>新型コロナウイルス感染拡大防止の為、令和2年4月22日まで貸出と返却のみ受付し、令和2年4月23日～5月31日（予定）の期間、休館いたします。</t>
  </si>
  <si>
    <t>https://web.archive.org/web/20200506040044/https://town.higashikawa.hokkaido.jp/topics/index.php?y=2020&amp;m=05</t>
  </si>
  <si>
    <t>014605</t>
  </si>
  <si>
    <t>上富良野町</t>
  </si>
  <si>
    <t>Hokkaido_Kamifurano</t>
  </si>
  <si>
    <t>http://www.town.kamifurano.hokkaido.jp/index.php?id=256</t>
  </si>
  <si>
    <t>令和２年４月１８日（土）から５月３１日（日）まで</t>
  </si>
  <si>
    <t>https://web.archive.org/web/20200506040235/http://www.town.kamifurano.hokkaido.jp/index.php?id=2937</t>
  </si>
  <si>
    <t>014613</t>
  </si>
  <si>
    <t>中富良野町</t>
  </si>
  <si>
    <t>Hokkaido_Nakafurano</t>
  </si>
  <si>
    <t>http://www.lib-finder.net/nakafurano/servlet/Index?findtype=1</t>
  </si>
  <si>
    <t>5月３１日まで利用中止</t>
  </si>
  <si>
    <t>https://web.archive.org/web/20200505064725/http://www.town.nakafurano.lg.jp/hotnews/detail/00001643.html</t>
  </si>
  <si>
    <t>014621</t>
  </si>
  <si>
    <t>南富良野町</t>
  </si>
  <si>
    <t>図書館・図書室見当たらず</t>
  </si>
  <si>
    <t>014630</t>
  </si>
  <si>
    <t>占冠村</t>
  </si>
  <si>
    <t>占冠村コミュニティプラザ、トマムコミュニティセンターに図書室あり。5/6まで休止</t>
  </si>
  <si>
    <t>休止</t>
  </si>
  <si>
    <t>https://web.archive.org/web/20200505065124/http://www.vill.shimukappu.lg.jp/shimukappu/section/nmudtq000004gv3a.html</t>
  </si>
  <si>
    <t>014648</t>
  </si>
  <si>
    <t>和寒町</t>
  </si>
  <si>
    <t>Hokkaido_Wassamu</t>
  </si>
  <si>
    <t>http://www.toshokan-town-wassamu.jp/</t>
  </si>
  <si>
    <t>４月２２日（水）までの貸出分を、貸出冊数上限２０冊程度、貸出期限３週間</t>
  </si>
  <si>
    <t>https://web.archive.org/web/20200505065527/http://www.toshokan-town-wassamu.jp/event.html</t>
  </si>
  <si>
    <t>014656</t>
  </si>
  <si>
    <t>剣淵町</t>
  </si>
  <si>
    <t>剣淵町絵本の館あり（http://ehon-yakata.com/）。5/10まで休館（https://web.archive.org/web/20200505065844/http://ehon-yakata.com/%e7%b5%b5%e6%9c%ac%e3%81%ae%e9%a4%a8%e8%87%a8%e6%99%82%e4%bc%91%e9%a4%a8%e4%b8%ad%e3%81%ae%e8%87%a8%e6%99%82%e8%b2%b8%e5%87%ba%e3%81%ab%e3%81%a4%e3%81%84%e3%81%a6/）</t>
  </si>
  <si>
    <t>https://web.archive.org/web/20200505070024/https://www.town.kembuchi.hokkaido.jp/wp-content/uploads/4.23corona-shisetsukriyouseigen.pdf</t>
  </si>
  <si>
    <t>014681</t>
  </si>
  <si>
    <t>014699</t>
  </si>
  <si>
    <t>美深町</t>
  </si>
  <si>
    <t>文化会館COM100（http://www.town.bifuka.hokkaido.jp/cms/section/kyouiku/qgeqg00000002v9e.html）（図書室・郷土資料室含む）一時閉鎖：4月18日（土）～5月10日（日）(5/1更新）</t>
  </si>
  <si>
    <t>一時閉鎖</t>
  </si>
  <si>
    <t>https://web.archive.org/web/20200505070556/http://www.town.bifuka.hokkaido.jp/cms/section/kyouiku/eukf140000000akx.html</t>
  </si>
  <si>
    <t>014702</t>
  </si>
  <si>
    <t>音威子府村</t>
  </si>
  <si>
    <t>天北線資料室（音威子府村交通ターミナル内）あり、当面の間臨時休館。</t>
  </si>
  <si>
    <t>https://web.archive.org/web/20200505071621/https://www.vill.otoineppu.hokkaido.jp/kakuka/chiikishinkou/oshirase/2020_kyukan.html</t>
  </si>
  <si>
    <t>014711</t>
  </si>
  <si>
    <t>中川町</t>
  </si>
  <si>
    <t>中央公民館図書室、中川町生涯学習センターちゃいむ図書室あり。施設の休館情報はなし。</t>
  </si>
  <si>
    <t>https://web.archive.org/web/20200505072339/http://www.town.nakagawa.hokkaido.jp/untitled_003.htm</t>
  </si>
  <si>
    <t>014729</t>
  </si>
  <si>
    <t>幌加内町</t>
  </si>
  <si>
    <t>Hokkaido_Horokanai</t>
  </si>
  <si>
    <t>http://lib.net-bibai.co.jp/horokanai/</t>
  </si>
  <si>
    <t>新型コロナウイルス感染症拡大防止のため全館休館　休館期間：４月２５日（土）～５月６日（日）町のサイトにも町内施設休館情報あり（https://web.archive.org/web/20200505072629/http://www.town.horokanai.hokkaido.jp/wp-content/uploads/2020/04/522b0614b231386800e137812c8dfba4.pdf）</t>
  </si>
  <si>
    <t>https://web.archive.org/web/20200505072450/http://lib.net-bibai.co.jp/horokanai/</t>
  </si>
  <si>
    <t>014818</t>
  </si>
  <si>
    <t>014826</t>
  </si>
  <si>
    <t>014834</t>
  </si>
  <si>
    <t>014842</t>
  </si>
  <si>
    <t>014851</t>
  </si>
  <si>
    <t>初山別村</t>
  </si>
  <si>
    <t>図書室見つけられず。</t>
  </si>
  <si>
    <t>014869</t>
  </si>
  <si>
    <t>遠別町</t>
  </si>
  <si>
    <t>図書室あり（http://www.town.embetsu.hokkaido.jp/docs/2013081200120/）。休館情報なし。</t>
  </si>
  <si>
    <t>https://web.archive.org/web/20200505074911/http://www.town.embetsu.hokkaido.jp/docs/2013081200120/</t>
  </si>
  <si>
    <t>014877</t>
  </si>
  <si>
    <t>開館（高校生以下の入館制限）</t>
    <phoneticPr fontId="19"/>
  </si>
  <si>
    <t>015113</t>
  </si>
  <si>
    <t>猿払村</t>
  </si>
  <si>
    <t>Hokkaido_Sarufutsu</t>
  </si>
  <si>
    <t>http://www1.vill.sarufutsu.hokkaido.jp/finder/</t>
  </si>
  <si>
    <t>情報なし。農村環境改善センターに図書館があるようで、令和２年４月１７日（金） ～  令和２年５月１０日（日）休館。</t>
  </si>
  <si>
    <t>https://web.archive.org/web/20200505080225/https://www.vill.sarufutsu.hokkaido.jp/hotnews/detail/00003254.html</t>
  </si>
  <si>
    <t>015121</t>
  </si>
  <si>
    <t>浜頓別町</t>
  </si>
  <si>
    <t>Hokkaido_Hamatonbetsu</t>
  </si>
  <si>
    <t>http://www.town.hamatonbetsu.hokkaido.jp/d_tosho/1689/</t>
  </si>
  <si>
    <t>4/6以降は図書館改修工事のため休館中。Facebookに記載あり。</t>
  </si>
  <si>
    <t>https://web.archive.org/web/20200422102223/https://www.facebook.com/permalink.php?story_fbid=629336170960601&amp;id=190348961525993</t>
  </si>
  <si>
    <t>015130</t>
  </si>
  <si>
    <t>中頓別町</t>
  </si>
  <si>
    <t>中頓別町青少年柔剣道場に図書室あり（http://www.town.nakatombetsu.hokkaido.jp/bunya/5541）。柔剣道場は休館だが、図書の貸出については問い合わせをうけるとあり。</t>
  </si>
  <si>
    <t>https://web.archive.org/web/20200505081544/http://www.town.nakatombetsu.hokkaido.jp/wp-content/uploads/2020/02/0aaa45a399b5692269d4c4139ebda017.pdf</t>
  </si>
  <si>
    <t>015148</t>
  </si>
  <si>
    <t>枝幸町</t>
  </si>
  <si>
    <t>Hokkaido_Esashi</t>
  </si>
  <si>
    <t>http://library.esashi.jp/finder/servlet/Index?findtype=1</t>
  </si>
  <si>
    <t>２０２０年４月１８日（土）～５月３１日（日）、臨時休館延長(5/1更新）</t>
  </si>
  <si>
    <t>https://web.archive.org/web/20200505081728/http://library.esashi.jp/finder/servlet/Index?findtype=1</t>
  </si>
  <si>
    <t>015164</t>
  </si>
  <si>
    <t>015172</t>
  </si>
  <si>
    <t>礼文町</t>
  </si>
  <si>
    <t>BOOK愛ランドれぶんという書店兼図書室あり（https://web.archive.org/web/20200505082427/https://www.town.rebun.hokkaido.jp/kyoiku/detail/00000522.html）。</t>
  </si>
  <si>
    <t>https://web.archive.org/web/20200505082543/http://www.town.rebun.hokkaido.jp/hotnews/detail/00001724.html</t>
  </si>
  <si>
    <t>015181</t>
  </si>
  <si>
    <t>利尻町</t>
  </si>
  <si>
    <t>Hokkaido_Rishiri</t>
  </si>
  <si>
    <t>http://lib.net-bibai.co.jp/rishiri/web_opac/</t>
  </si>
  <si>
    <t>新型コロナウイルス感染拡大防止のため４月２０日（月）～５月１７日（日）まで休館。2020/4/30発行「どんと発あなた行」に掲載された情報。</t>
  </si>
  <si>
    <t>https://web.archive.org/web/20200422103256/http://www.town.rishiri.hokkaido.jp/rishiri/item/2219.htm</t>
  </si>
  <si>
    <t>015199</t>
  </si>
  <si>
    <t>利尻富士町</t>
  </si>
  <si>
    <t>（4/24付）島の観光サイトに休館情報あり</t>
  </si>
  <si>
    <t>https://web.archive.org/web/20200505060712/https://www.rishiri-plus.jp/3337/</t>
  </si>
  <si>
    <t>015202</t>
  </si>
  <si>
    <t>臨時休館（図書の貸出・返却のみ）</t>
    <phoneticPr fontId="19"/>
  </si>
  <si>
    <t>開館（閲覧席利用を制限）</t>
    <phoneticPr fontId="19"/>
  </si>
  <si>
    <t>015431</t>
  </si>
  <si>
    <t>美幌町</t>
  </si>
  <si>
    <t>Hokkaido_Bihoro</t>
  </si>
  <si>
    <t>http://www.town.bihoro.hokkaido.jp/library/index.htm</t>
  </si>
  <si>
    <t>https://web.archive.org/web/20200505062652/http://www.town.bihoro.hokkaido.jp/library/page/2020040800017/</t>
  </si>
  <si>
    <t>015440</t>
  </si>
  <si>
    <t>津別町</t>
  </si>
  <si>
    <t>Hokkaido_Tsubetsu</t>
  </si>
  <si>
    <t>http://www.town.tsubetsu.hokkaido.jp/03shisetsu/30gakusyu/2007-1112-1541-2.html</t>
  </si>
  <si>
    <t>公民館図書室。町のサイトに休館情報あり。</t>
  </si>
  <si>
    <t>https://web.archive.org/web/20200505063314/http://www.town.tsubetsu.hokkaido.jp/01news/10oshirase/files/5sisetu.pdf</t>
  </si>
  <si>
    <t>015458</t>
  </si>
  <si>
    <t>015466</t>
  </si>
  <si>
    <t>清里町</t>
  </si>
  <si>
    <t>Hokkaido_Kiyosato</t>
  </si>
  <si>
    <t>https://www.town.kiyosato.hokkaido.jp/gyousei/soshiki_shigoto/kyouikuiinkai/library/index.html</t>
  </si>
  <si>
    <t>4月18日(土曜日)～5月8日(金曜日)</t>
  </si>
  <si>
    <t>https://web.archive.org/web/20200505065032/https://www.town.kiyosato.hokkaido.jp/gyousei/news/2020/ncov-info-kiyosato.html</t>
  </si>
  <si>
    <t>015474</t>
  </si>
  <si>
    <t>小清水町</t>
  </si>
  <si>
    <t>Hokkaido_Koshimizu</t>
  </si>
  <si>
    <t>http://www.town.koshimizu.hokkaido.jp/library/</t>
  </si>
  <si>
    <t>令和２年４月２１日（火）から５月６日（水）まで</t>
  </si>
  <si>
    <t>https://web.archive.org/web/20200505065228/https://ilisod001.apsel.jp/koshimizulib/wopc/pc/pages/TopPage.jsp</t>
  </si>
  <si>
    <t>015491</t>
  </si>
  <si>
    <t>郵便貸出・宅配,セット貸出</t>
  </si>
  <si>
    <t>015504</t>
  </si>
  <si>
    <t>置戸町</t>
  </si>
  <si>
    <t>Hokkaido_Oketo</t>
  </si>
  <si>
    <t>http://www.town.oketo.hokkaido.jp/kyouiku_bunka/library/</t>
  </si>
  <si>
    <t>国の「緊急事態宣言」地域拡大を受け、北海道が「特定警戒都道府県」となったことから、新型コロナウイルス感染拡大防止のため、下記の期間を臨時休館とします。ご不便をおかけしますが、ご理解のほどよろしくお願いいたします。休館期間　4月20日（月）から 5月7日（木）まで</t>
  </si>
  <si>
    <t>https://web.archive.org/web/20200506041534/http://www.town.oketo.hokkaido.jp/kenko_fukushi/otona_korei/corona/</t>
  </si>
  <si>
    <t>015521</t>
  </si>
  <si>
    <t>015555</t>
  </si>
  <si>
    <t>遠軽町</t>
  </si>
  <si>
    <t>Hokkaido_Engaru</t>
  </si>
  <si>
    <t>http://engaru.jp/parenting/page.php?id=140</t>
  </si>
  <si>
    <t>新型コロナウィルス感染症対策にかかる対応のため、以下の図書館を休館します。・遠軽町図書館・生田原図書館・丸瀬布図書室・白滝図書室　ご迷惑をおかけしますが、ご理解をお願いします。●休館する期間　４/１８（土）～５/３１（日）</t>
  </si>
  <si>
    <t>https://web.archive.org/web/20200505070905/https://engaru.jp/parenting/page.php?id=140</t>
  </si>
  <si>
    <t>015598</t>
  </si>
  <si>
    <t>湧別町</t>
  </si>
  <si>
    <t>Hokkaido_Yubetsu</t>
  </si>
  <si>
    <t>http://www.town.yubetsu.lg.jp/st/lib/</t>
  </si>
  <si>
    <t>＊休館期間が延長となりました。延長期間：５月７日（木曜日）～５月１１日（月曜日）</t>
  </si>
  <si>
    <t>https://web.archive.org/web/20200505071102/https://ilisod001.apsel.jp/yubetsulib/wopc/pc/pages/TopPage.jsp</t>
  </si>
  <si>
    <t>015601</t>
  </si>
  <si>
    <t>滝上町</t>
  </si>
  <si>
    <t>Hokkaido_Takinoue</t>
  </si>
  <si>
    <t>http://lib2.net-bibai.co.jp/takinoue/</t>
  </si>
  <si>
    <t>（5/6付）町のお知らせに閉館情報あり</t>
  </si>
  <si>
    <t>https://web.archive.org/web/20200505071538/https://town.takinoue.hokkaido.jp/files/00009400/00009428/20200505155354.pdf</t>
  </si>
  <si>
    <t>015610</t>
  </si>
  <si>
    <t>臨時休館期間　4月18日（土曜日）～5月31日（日曜日）まで。1 司書選書の宅配（条件あり）2 予約本の玄関前貸出</t>
  </si>
  <si>
    <t>015628</t>
  </si>
  <si>
    <t>西興部村</t>
  </si>
  <si>
    <t>https://www.vill.nishiokoppe.lg.jp/section/library/feeuub0000001qjn.html</t>
  </si>
  <si>
    <t>4月18日土曜日から当分の間、閉館</t>
  </si>
  <si>
    <t>https://web.archive.org/web/20200506042501/https://www.vill.nishiokoppe.lg.jp/section/it-mu/hhlo2b0000006i6y.html</t>
  </si>
  <si>
    <t>015636</t>
  </si>
  <si>
    <t>雄武町</t>
  </si>
  <si>
    <t>Hokkaido_Oumu</t>
  </si>
  <si>
    <t>http://www.town.oumu.hokkaido.jp/hotnews/detail/00005012.html</t>
  </si>
  <si>
    <t>雄武町図書館では、国内での新型コロナウイルス感染拡大防止の観点から、４月１８日（土）から継続して臨時休館とさせていただいておりますが、今般の国の緊急事態宣言による自粛期間の延長を受け、当面の間、臨時休館を延長させていただきます。 ※5/7より臨時休館中の貸し出しサービス「おうちでよもう！」を開始（https://web.archive.org/web/20200505072415/http://www.town.oumu.hokkaido.jp/hotnews/files/00005300/00005309/20200505094728.pdf）</t>
  </si>
  <si>
    <t>https://web.archive.org/web/20200505072628/http://www.town.oumu.hokkaido.jp/hotnews/detail/00005285.html</t>
  </si>
  <si>
    <t>015644</t>
  </si>
  <si>
    <t>015717</t>
  </si>
  <si>
    <t>豊浦町</t>
  </si>
  <si>
    <t>http://www.town.toyoura.hokkaido.jp/hotnews/detail/00003582.html</t>
  </si>
  <si>
    <t>公民館図書室。（5/1付）町のサイトで公共施設の休館情報あり</t>
  </si>
  <si>
    <t>https://web.archive.org/web/20200505073504/http://www.town.toyoura.hokkaido.jp/hotnews/files/00004000/00004069/20200501094225.pdf</t>
  </si>
  <si>
    <t>015750</t>
  </si>
  <si>
    <t>壮瞥町</t>
  </si>
  <si>
    <t>https://www.town.sobetsu.lg.jp/kokyo/</t>
  </si>
  <si>
    <t>公民館図書室。（5/5付）町のサイトで確認。</t>
  </si>
  <si>
    <t>https://web.archive.org/save/https://www.town.sobetsu.lg.jp/shinchaku/2020/05/corona-taiou.html</t>
  </si>
  <si>
    <t>015784</t>
  </si>
  <si>
    <t>015814</t>
  </si>
  <si>
    <t>015849</t>
  </si>
  <si>
    <t>洞爺湖町</t>
  </si>
  <si>
    <t>http://www.town.toyako.hokkaido.jp/syakaikyouiku/page12/page32/index.html</t>
  </si>
  <si>
    <t>情報なし。（5/5付）町のサイトで利用休止情報あり ; OPACあった（http://lib-eye.net/toyako/servlet/Index?findtype=1）</t>
  </si>
  <si>
    <t>https://web.archive.org/web/20200505075627/http://www.town.toyako.hokkaido.jp/topics/info/2192/</t>
  </si>
  <si>
    <t>015857</t>
  </si>
  <si>
    <t>015865</t>
  </si>
  <si>
    <t>016012</t>
  </si>
  <si>
    <t>Hokkaido_Hidaka</t>
  </si>
  <si>
    <t>http://www.lib-eye.net/hidaka-hokkaido/servlet/Index?findtype=1</t>
  </si>
  <si>
    <t>新型コロナウイルス感染症緊急事態宣言がされております。感染拡大の防止、町民のみなさまの健康と安全を優先し、下記のとおり休館することとしましたので、お知らせします。休館期間　令和２年４月２０日（月）から緊急事態宣言解除までの間</t>
  </si>
  <si>
    <t>https://web.archive.org/web/20200505081524/http://www.lib-eye.net/hidaka-hokkaido/info_detail?id=3&amp;page=1</t>
  </si>
  <si>
    <t>016021</t>
  </si>
  <si>
    <t>016047</t>
  </si>
  <si>
    <t>新冠町</t>
  </si>
  <si>
    <t>Hokkaido_Niikappu</t>
  </si>
  <si>
    <t>http://www.record-unet.ocn.ne.jp/</t>
  </si>
  <si>
    <t>【臨時休館期間延長のお知らせ】新型コロナウイルス感染予防及び緊急事態宣言を受け、下記の期間まで臨時休館期間を延長いたします。休館期間　令和２年４月２０日～※国の緊急事態宣言に応じて休館する予定です｡</t>
  </si>
  <si>
    <t>https://web.archive.org/web/20200505082128/http://www.record-unet.ocn.ne.jp/</t>
  </si>
  <si>
    <t>016071</t>
  </si>
  <si>
    <t>浦河町</t>
  </si>
  <si>
    <t>Hokkaido_Urakawa</t>
  </si>
  <si>
    <t>http://www.town.urakawa.hokkaido.jp/sports-culture/library/</t>
  </si>
  <si>
    <t>緊急事態措置が5月31日（日）まで延長されたことにより、臨時閉館としている各施設の閉館期間を延長しました。（2020年5月5日更新）</t>
  </si>
  <si>
    <t>https://web.archive.org/web/20200506043038/https://www.town.urakawa.hokkaido.jp/kurashi/news/shingatakorona_shisetu.html</t>
  </si>
  <si>
    <t>016080</t>
  </si>
  <si>
    <t>様似町</t>
  </si>
  <si>
    <t>Hokkaido_Samani</t>
  </si>
  <si>
    <t>http://www.samani.jp/kyouiku/library/</t>
  </si>
  <si>
    <t>５月７日（木）～緊急事態宣言の解除まで休館延長。期間中、宅配サービス実施。1回3冊まで、期間中の上限15冊。</t>
  </si>
  <si>
    <t>https://web.archive.org/web/20200506043339/http://www.samani.jp/info/file/oshirase_0501.pdf</t>
  </si>
  <si>
    <t>016098</t>
  </si>
  <si>
    <t>えりも町</t>
  </si>
  <si>
    <t>https://www.town.erimo.lg.jp/section/syakaikyouiku/sg6h9400000001h5.html</t>
  </si>
  <si>
    <t>（5/1付）町のサイトに休館延長のリストが掲載</t>
  </si>
  <si>
    <t>https://web.archive.org/web/20200505092054/https://www.town.erimo.lg.jp/section/kikaku/sg6h940000006xtn-att/sg6h9400000071ce.pdf</t>
  </si>
  <si>
    <t>016101</t>
  </si>
  <si>
    <t>新ひだか町</t>
  </si>
  <si>
    <t>Hokkaido_Shinhidaka</t>
  </si>
  <si>
    <t>http://www.shinhidaka-library.jp/</t>
  </si>
  <si>
    <t>下記の期間、新型コロナウイルス感染症拡大予防のため本館、三石分館共に休館(延長)いたします。延長期間　令和２年５月７日（木）～５月３１日（日）</t>
  </si>
  <si>
    <t>https://web.archive.org/web/20200505092410/http://www.shinhidaka-library.jp/infomation%EF%BC%88%E3%82%B3%E3%83%AD%E3%83%8A%E8%87%A8%E6%99%82%E4%BC%91%E9%A4%A8%E5%BB%B6%E9%95%B72.4.30%EF%BC%89.html</t>
  </si>
  <si>
    <t>016314</t>
  </si>
  <si>
    <t>音更町</t>
  </si>
  <si>
    <t>Hokkaido_Otofuke</t>
  </si>
  <si>
    <t>https://www.town.otofuke.hokkaido.jp/town/sisetu/sisetu-syoukai/toshokan-syoukai.html</t>
  </si>
  <si>
    <t>図書館及び図書館分館では、新型コロナウイルス感染拡大防止のため４月１８日（土）～５月１０日（日）まで臨時休館いたします。</t>
  </si>
  <si>
    <t>https://web.archive.org/web/20200506043721/https://www.town.otofuke.hokkaido.jp/town/sisetu/sisetu-syoukai/corona_kyuukann-kyusyo.html</t>
  </si>
  <si>
    <t>016322</t>
  </si>
  <si>
    <t>016331</t>
  </si>
  <si>
    <t>上士幌町</t>
  </si>
  <si>
    <t>https://www.kamishihoro.jp/sp/library</t>
  </si>
  <si>
    <t>情報なし。町のサイトトップに「新型コロナウイルス感染症に係る各課からのお知らせ」があり、施設の休館情報をまとめている（最新は5/4付）</t>
  </si>
  <si>
    <t>https://web.archive.org/web/20200505093641/https://www.kamishihoro.jp/entry/00004306</t>
  </si>
  <si>
    <t>016349</t>
  </si>
  <si>
    <t>鹿追町</t>
  </si>
  <si>
    <t>https://www.town.shikaoi.lg.jp/kurashi/kyoiku_ikuji/art_culture/library/</t>
  </si>
  <si>
    <t>町ウェブサイトに記載あり（最新は5/6付）</t>
  </si>
  <si>
    <t>https://web.archive.org/web/20200506043853/https://www.town.shikaoi.lg.jp/emergency/1764/</t>
  </si>
  <si>
    <t>016357</t>
  </si>
  <si>
    <t>新得町</t>
  </si>
  <si>
    <t>https://www.shintoku-town.jp/kyouiku/toshokan/</t>
  </si>
  <si>
    <t>https://web.archive.org/web/20200505094018/https://www.shintoku-town.jp/file/contents/1767/15614/corona.pdf</t>
  </si>
  <si>
    <t>016365</t>
  </si>
  <si>
    <t>清水町</t>
  </si>
  <si>
    <t>https://hokkaido-shimizu-lib.jimdofree.com/</t>
  </si>
  <si>
    <t>４月１８日（土）～５月６日（水）まで</t>
  </si>
  <si>
    <t>https://web.archive.org/web/20200422011330/https://hokkaido-shimizu-lib.jimdofree.com/</t>
  </si>
  <si>
    <t>016373</t>
  </si>
  <si>
    <t>芽室町</t>
  </si>
  <si>
    <t>Hokkaido_Memuro</t>
  </si>
  <si>
    <t>http://www.memuro-lib.net/</t>
  </si>
  <si>
    <t>５月７日(木)より開館予定でしたが、閉館期間を５月31日(日)まで延長します。</t>
  </si>
  <si>
    <t>https://web.archive.org/web/20200506044403/http://www.memuro-lib.net/hotnews/detail/00000447.html</t>
  </si>
  <si>
    <t>016381</t>
  </si>
  <si>
    <t>016390</t>
  </si>
  <si>
    <t>更別村</t>
  </si>
  <si>
    <t>http://www.sarabetsu.jp/shisetsu/library/</t>
  </si>
  <si>
    <t>4/24付け町のお知らせhttp://www.sarabetsu.jp/emergency/1083/によれば、5/6まで休館</t>
  </si>
  <si>
    <t>https://web.archive.org/web/20200506044959/http://www.sarabetsu.jp/emergency/1083/</t>
  </si>
  <si>
    <t>016411</t>
  </si>
  <si>
    <t>大樹町</t>
  </si>
  <si>
    <t>https://www.town.taiki.hokkaido.jp/soshiki/tosho/</t>
  </si>
  <si>
    <t>５月15日（金）まで以下の施設を閉鎖いたします。・生涯学習センター、福祉センター、郷土資料館、B&amp;G海洋センター、中央運動公園、運動公園、その他町内公園施設、高齢者健康増進センター、保健福祉推進センターらいふ「トレーニングルーム」、南十勝発達支援センター、図書館、晩成温泉、歴舟川パークゴルフ場、宇宙交流センターSORA</t>
  </si>
  <si>
    <t>https://web.archive.org/web/20200506045325/https://www.town.taiki.hokkaido.jp/emergency/kinkyuu2.html</t>
  </si>
  <si>
    <t>016420</t>
  </si>
  <si>
    <t>広尾町</t>
  </si>
  <si>
    <t>https://www.town.hiroo.lg.jp/kyouiku/toshokan/</t>
  </si>
  <si>
    <t>情報なし。町のサイトに休館情報あり。</t>
  </si>
  <si>
    <t>https://web.archive.org/web/20200506045648/https://www.town.hiroo.lg.jp/output/contents/file/release/701/9732/koukyoushisetsu_0501.pdf</t>
  </si>
  <si>
    <t>016438</t>
  </si>
  <si>
    <t>幕別町</t>
  </si>
  <si>
    <t>Hokkaido_Makubetsu</t>
  </si>
  <si>
    <t>http://mcl.makubetsu.jp/</t>
  </si>
  <si>
    <t>当面の間、臨時休館いたします。※概ね、連休明けを目途に周知する予定です</t>
  </si>
  <si>
    <t>https://web.archive.org/web/20200505100119/http://mcl.makubetsu.jp/</t>
  </si>
  <si>
    <t>016446</t>
  </si>
  <si>
    <t>http://www.ikeda-dreamwork.com/ikeda-library/</t>
  </si>
  <si>
    <t>令和2年4月20日（月） ～ 5月7日（木）</t>
  </si>
  <si>
    <t>https://web.archive.org/web/20200506045828/https://www.town.hokkaido-ikeda.lg.jp/gyoseijoho/koho-kocho/oshirase/6866.html</t>
  </si>
  <si>
    <t>016454</t>
  </si>
  <si>
    <t>豊頃町</t>
  </si>
  <si>
    <t>http://www.toyokoro.jp/bunya/G4_1/</t>
  </si>
  <si>
    <t>町のサイトに閉館情報あり（http://www.toyokoro.jp/docs/2020030500019/）</t>
  </si>
  <si>
    <t>https://web.archive.org/web/20200505100322/http://www.toyokoro.jp/docs/2020030500019/</t>
  </si>
  <si>
    <t>016462</t>
  </si>
  <si>
    <t>本別町</t>
  </si>
  <si>
    <t>https://www.town.honbetsu.hokkaido.jp/web/education/details/libraryguide.html</t>
  </si>
  <si>
    <t>町のウェブに記載あり4月18日（日）から5月10日（水）まで　https://www.town.honbetsu.hokkaido.jp/web/news/details/post_350.html</t>
  </si>
  <si>
    <t>https://web.archive.org/web/20200505100540/https://www.town.honbetsu.hokkaido.jp/web/news/details/post_350.html</t>
  </si>
  <si>
    <t>016471</t>
  </si>
  <si>
    <t>足寄町</t>
  </si>
  <si>
    <t>Hokkaido_Ashoro</t>
  </si>
  <si>
    <t>http://www.town.ashoro.hokkaido.jp/ki/book.html</t>
  </si>
  <si>
    <t>教育委員会のサイトに休館情報あり。https://www.town.ashoro.hokkaido.jp/ki/post-6.html</t>
  </si>
  <si>
    <t>https://web.archive.org/web/20200505100906/https://www.town.ashoro.hokkaido.jp/ki/post-6.html</t>
  </si>
  <si>
    <t>016489</t>
  </si>
  <si>
    <t>陸別町</t>
  </si>
  <si>
    <t>https://www.rikubetsu.jp/kyoiku/syakaikyouiku/kouminkan/</t>
  </si>
  <si>
    <t>公民館図書室。陸別町公民館　臨時閉館期間　令和２年４月18日（土）～令和２年５月11日（月）</t>
  </si>
  <si>
    <t>https://web.archive.org/web/20200506050356/https://www.rikubetsu.jp/kyoiku/rikubetukyouisingatakorona/</t>
  </si>
  <si>
    <t>016497</t>
  </si>
  <si>
    <t>浦幌町</t>
  </si>
  <si>
    <t>Hokkaido_Urahoro</t>
  </si>
  <si>
    <t>https://www.urahoro.jp/chosya_shisetsu/kokyoriyo/library/</t>
  </si>
  <si>
    <t>情報なし。町のサイトに休館延長案内あり。</t>
  </si>
  <si>
    <t>https://web.archive.org/web/20200505101344/https://www.urahoro.jp/oshirase/reiwa2oshirase/files/0505kyuuen.pdf</t>
  </si>
  <si>
    <t>016616</t>
  </si>
  <si>
    <t>016624</t>
  </si>
  <si>
    <t>厚岸町</t>
  </si>
  <si>
    <t>Hokkaido_Akkeshi</t>
  </si>
  <si>
    <t>https://lib.town.akkeshi.hokkaido.jp/jouhoukan</t>
  </si>
  <si>
    <t>令和２年５月１１日（月）まで臨時休館いたします。5/12（火）は館内資料整理日のため休館の予定でしたが、開館いたします。　☆5/8（金）から6/30（火）まで資料の宅配サービスを試験的に始めます。（https://lib.town.akkeshi.hokkaido.jp/news/841/）</t>
  </si>
  <si>
    <t>https://web.archive.org/web/20200505102137/https://lib.town.akkeshi.hokkaido.jp/news/825/</t>
  </si>
  <si>
    <t>016632</t>
  </si>
  <si>
    <t>浜中町</t>
  </si>
  <si>
    <t>町のサイトに休館情報と宅配サービスの案内あり。https://www.townhamanaka.jp/kakuka/sougoubunkacenter/2020-0422-0851-19.html</t>
  </si>
  <si>
    <t>https://web.archive.org/web/20200505102343/https://www.townhamanaka.jp/kakuka/sougoubunkacenter/2020-0422-0851-19.html</t>
  </si>
  <si>
    <t>016641</t>
  </si>
  <si>
    <t>標茶町</t>
  </si>
  <si>
    <t>http://www.town.shibecha.hokkaido.jp/~lib/</t>
  </si>
  <si>
    <t>町のウェブサイトに記載あり　https://town.shibecha.hokkaido.jp/kakuka/juumin/news/singata_corona_virus_pause.html　5/1付更新</t>
  </si>
  <si>
    <t>https://web.archive.org/web/20200506050804/https://town.shibecha.hokkaido.jp/kakuka/juumin/news/singata_corona_virus_pause.html</t>
  </si>
  <si>
    <t>016659</t>
  </si>
  <si>
    <t>016675</t>
  </si>
  <si>
    <t>鶴居村</t>
  </si>
  <si>
    <t>Hokkaido_Tsurui</t>
  </si>
  <si>
    <t>http://lib-eye.net/tsurui/</t>
  </si>
  <si>
    <t>村ウェブサイトに記載あり　https://www.vill.tsurui.lg.jp/kurashi/news/files/kyuushishisetsu.pdf　5/1付更新</t>
  </si>
  <si>
    <t>https://web.archive.org/web/20200505103535/https://www.vill.tsurui.lg.jp/kurashi/news/files/kyuushishisetsu.pdf</t>
  </si>
  <si>
    <t>016683</t>
  </si>
  <si>
    <t>https://web.archive.org/web/20200506063533/https://www.town.shiranuka.lg.jp/section/kyoiku/shakai/h8v21a000000adtq.html</t>
  </si>
  <si>
    <t>016918</t>
  </si>
  <si>
    <t>新型コロナウイルス感染拡大予防として、４月２０日（月）から５月６日（水）まで臨時休館していますが、皆さんの健康と安全を一番に考え、臨時休館期間を５月１１日（月）まで延長いたします。 ;  休館中貸出サービスを実施します。｛５月１日（金）～５月１０日（日）｝(https://web.archive.org/web/20200505104523/http://tosyo.betsukai.jp/info/1586/)</t>
  </si>
  <si>
    <t>016926</t>
  </si>
  <si>
    <t>016934</t>
  </si>
  <si>
    <t>016942</t>
  </si>
  <si>
    <t>郵便貸出・宅配,レファレンス</t>
  </si>
  <si>
    <t>022012</t>
  </si>
  <si>
    <t>青森市</t>
  </si>
  <si>
    <t>Aomori_Aomori</t>
  </si>
  <si>
    <t>https://www.library.city.aomori.aomori.jp/acl/index.html</t>
  </si>
  <si>
    <t>新型コロナウイルス感染防止のため、市民図書館では、４月２９日(水）から５月６日（水）まで、臨時休館します。（令和2年4月28日　更新）市民図書館は5月7日(木)から開館いたします。　当面の間、貸出・返却のみを行います。（令和2年5月6日　更新）https://web.archive.org/web/20200506053320/https://www.library.city.aomori.aomori.jp/acl/</t>
  </si>
  <si>
    <t>https://web.archive.org/web/20200506053320/https://www.library.city.aomori.aomori.jp/acl/</t>
  </si>
  <si>
    <t>022021</t>
  </si>
  <si>
    <t>弘前市</t>
  </si>
  <si>
    <t>Aomori_Hirosaki</t>
  </si>
  <si>
    <t>http://www.city.hirosaki.aomori.jp/tosho/</t>
  </si>
  <si>
    <t>4月20日（月）からの弘前図書館、岩木図書館、こども絵本の森、相馬ライブラリー及び移動図書館車「はとぶえ号」の休館を、5月31日（日）まで延長</t>
  </si>
  <si>
    <t>https://web.archive.org/web/20200506053658/http://www.city.hirosaki.aomori.jp/tosho/</t>
  </si>
  <si>
    <t>022039</t>
  </si>
  <si>
    <t>八戸市</t>
  </si>
  <si>
    <t>Aomori_Hachinohe</t>
  </si>
  <si>
    <t>http://www.lib.hachinohe.aomori.jp/</t>
  </si>
  <si>
    <t>4月20日午前10時より開館を予定しておりましたが、4月16日に新型コロナウイルス感染症緊急事態措置実施区域が全都道府県に拡大されたことを受け、臨時休館期間を延長し5月11日まで休館し、5月12日から開館いたします。移動図書館の巡回も5月11日まで休止とし、5月12日から再開いたします。</t>
  </si>
  <si>
    <t>https://web.archive.org/web/20200505014112/http://www.lib.hachinohe.aomori.jp/archives/3814</t>
  </si>
  <si>
    <t>022047</t>
  </si>
  <si>
    <t>黒石市</t>
  </si>
  <si>
    <t>Aomori_Kuroishi</t>
  </si>
  <si>
    <t>https://ilisod001.apsel.jp/kuro-library/wopc/pc/pages/TopPage.jsp</t>
  </si>
  <si>
    <t>新型コロナウイルス感染拡大防止対策の一環として、４月２３日(木)から５月１０日(日)まで休館いたします。</t>
  </si>
  <si>
    <t>https://web.archive.org/web/20200505013649/https://ilisod001.apsel.jp/kuro-library/wopc/pc/pages/TopPage.jsp</t>
  </si>
  <si>
    <t>022055</t>
  </si>
  <si>
    <t>五所川原市</t>
  </si>
  <si>
    <t>Aomori_Goshogawara</t>
  </si>
  <si>
    <t>http://www.city.goshogawara.lg.jp/lib/</t>
  </si>
  <si>
    <t>2020/5/1お知らせ　1.臨時休館期間 令和2年4月21日（火曜日）から令和2年5月6日（水曜日）⇒5月24日（日曜日）まで ※5月25日（月曜日）は休館日です。</t>
  </si>
  <si>
    <t>https://web.archive.org/web/20200505014254/http://www.city.goshogawara.lg.jp/lib/</t>
  </si>
  <si>
    <t>022063</t>
  </si>
  <si>
    <t>十和田市</t>
  </si>
  <si>
    <t>Aomori_Towada</t>
  </si>
  <si>
    <t>http://www.towada-lib.jp/</t>
  </si>
  <si>
    <t>５/６（水）まで臨時休館としておりましたが、休館期間を５/10（日）まで延長します。メール予約については、臨時休館終了後まで受付を停止します。</t>
  </si>
  <si>
    <t>https://web.archive.org/web/20200505014523/http://www.towada-lib.jp/</t>
  </si>
  <si>
    <t>022071</t>
  </si>
  <si>
    <t>三沢市</t>
  </si>
  <si>
    <t>Aomori_Misawa</t>
  </si>
  <si>
    <t>http://www.lib.misawa.aomori.jp/</t>
  </si>
  <si>
    <t>臨時休館期間延長のお知らせ（令和２年５月２日）新型コロナウイルスの感染症拡大防止の観点から、５月６日（水）まで臨時休館としておりましたが、当分の間、休館を継続することとします。相互貸借、青森県立図書館のオンライン貸出・遠隔地返却サービスの返却のみ受付</t>
  </si>
  <si>
    <t>https://web.archive.org/web/20200505014907/http://www.lib.misawa.aomori.jp/</t>
  </si>
  <si>
    <t>022080</t>
  </si>
  <si>
    <t>むつ市</t>
  </si>
  <si>
    <t>Aomori_Mutsu</t>
  </si>
  <si>
    <t>http://www.city.mutsu.lg.jp/index.cfm/41,html</t>
  </si>
  <si>
    <t>本館：4月27日(月)～5月7日(木)　川内・大畑・脇野沢分館：4月21日(火)～5月7日(木)</t>
  </si>
  <si>
    <t>https://web.archive.org/web/20200505015320/http://www.city.mutsu.lg.jp/index.cfm/41,82853,123,946,html</t>
  </si>
  <si>
    <t>022098</t>
  </si>
  <si>
    <t>つがる市</t>
  </si>
  <si>
    <t>Aomori_Tsugaru</t>
  </si>
  <si>
    <t>http://tsugaru-city-lib.sakura.ne.jp/</t>
  </si>
  <si>
    <t>2020/5/5お知らせ　臨時休館期間を延長　期間：令和２年４月２１日（火）～５月６日（水） ⇒５月３１日（日）</t>
  </si>
  <si>
    <t>https://archive.is/KGu4P</t>
  </si>
  <si>
    <t>022101</t>
  </si>
  <si>
    <t>平川市</t>
  </si>
  <si>
    <t>Aomori_Hirakawa_Onoe</t>
  </si>
  <si>
    <t>https://www.city.hirakawa.lg.jp/library/</t>
  </si>
  <si>
    <t>2020/4/25お知らせ　期間　令和2年4月25日（土曜日）午前11時から　令和2年5月6日（水曜日）</t>
  </si>
  <si>
    <t>https://web.archive.org/web/20200505015837/https://www.city.hirakawa.lg.jp/library/oshirase/rinji-kyuukan-covid19.html</t>
  </si>
  <si>
    <t>023019</t>
  </si>
  <si>
    <t>023035</t>
  </si>
  <si>
    <t>今別町</t>
  </si>
  <si>
    <t>https://www.town.imabetsu.lg.jp/education/shisetsu/bunko.html</t>
  </si>
  <si>
    <t>今別町「ふれあい文庫」一時休館のお知らせ　4月27日（月曜日）から5月6日（水曜日）まで休館</t>
  </si>
  <si>
    <t>一時休館</t>
  </si>
  <si>
    <t>https://web.archive.org/web/20200505020723/https://www.town.imabetsu.lg.jp/news/kyouiku/2020-0422-1440-1.html</t>
  </si>
  <si>
    <t>023043</t>
  </si>
  <si>
    <t>023078</t>
  </si>
  <si>
    <t>023213</t>
  </si>
  <si>
    <t>鰺ヶ沢町</t>
  </si>
  <si>
    <t>http://www.town.ajigasawa.lg.jp/?page_id=223</t>
  </si>
  <si>
    <t>公民館図書室。新型コロナウイルス感染症対策に伴う施設の休館・閉鎖について【5月1日時点】　期間は4月22日から5月10日までです。</t>
  </si>
  <si>
    <t>休館・閉鎖</t>
  </si>
  <si>
    <t>https://web.archive.org/web/20200505021338/http://www.town.ajigasawa.lg.jp/?p=25271</t>
  </si>
  <si>
    <t>023230</t>
  </si>
  <si>
    <t>023434</t>
  </si>
  <si>
    <t>023612</t>
  </si>
  <si>
    <t>藤崎町</t>
  </si>
  <si>
    <t>Aomori_Fujisaki</t>
  </si>
  <si>
    <t>http://www.town.fujisaki.lg.jp/index.cfm/10,0,47,html</t>
  </si>
  <si>
    <t>【臨時休館】のおしらせ　2020年04月28日・期間　４月２９日(水)～５月６日(水)※５月７日(木)は休館日です。</t>
  </si>
  <si>
    <t>https://archive.is/I7kMR</t>
  </si>
  <si>
    <t>023621</t>
  </si>
  <si>
    <t>023671</t>
  </si>
  <si>
    <t>田舎館村</t>
  </si>
  <si>
    <t>公民館図書室。2020/4/6お知らせ　新型コロナウイルス感染拡大防止に関する緊急事態宣言の対象地域が全国に拡大されたことに伴い、当面の間、教育委員会所管施設を休館することになりましたのでお知らせいたします。</t>
  </si>
  <si>
    <t>https://web.archive.org/web/20200505022930/http://www.vill.inakadate.lg.jp/docs/2020042100016/</t>
  </si>
  <si>
    <t>023817</t>
  </si>
  <si>
    <t>板柳町</t>
  </si>
  <si>
    <t>http://library.itayanagi.ed.jp/</t>
  </si>
  <si>
    <t>2020/04/21　新型コロナウィルスに係るお知らせ　「板柳町新型コロナウィルス対策本部」の決定で、令和２年４月２２日から５月６日まで町内の公共施設を休館する事になりました。その為、板柳町民図書館も休館といたします。</t>
  </si>
  <si>
    <t>https://web.archive.org/web/20200505023235/http://library.itayanagi.ed.jp/info/detail.php?id=142</t>
  </si>
  <si>
    <t>023841</t>
  </si>
  <si>
    <t>023876</t>
  </si>
  <si>
    <t>中泊町</t>
  </si>
  <si>
    <t>Aomori_Nakadomari</t>
  </si>
  <si>
    <t>http://www.town.nakadomari.lg.jp/index.cfm/12,0,35,51,html</t>
  </si>
  <si>
    <t>4/28までは開館した上で、利用を図書の貸出・返却のみに限定。</t>
  </si>
  <si>
    <t>https://web.archive.org/web/20200505024233/http://www.town.nakadomari.lg.jp/index.cfm/1,13221,c,html/13221/20200428-182257.pdf</t>
  </si>
  <si>
    <t>024015</t>
  </si>
  <si>
    <t>野辺地町</t>
  </si>
  <si>
    <t>Aomori_Noheji</t>
  </si>
  <si>
    <t>http://noheji-library.net/main/</t>
  </si>
  <si>
    <t>臨時休館期間を延長。（5/1）臨時休館　４月４日（土）～５月10日（日）</t>
  </si>
  <si>
    <t>https://web.archive.org/web/20200505024611/http://noheji-library.net/main/</t>
  </si>
  <si>
    <t>024023</t>
  </si>
  <si>
    <t>七戸町</t>
  </si>
  <si>
    <t>Aomori_Shichinohe</t>
  </si>
  <si>
    <t>http://www.lib-eye.net/shichinohe/servlet/Index?findtype=1</t>
  </si>
  <si>
    <t>図書館サイトのお知らせは　3月26日（木）から当面の間、休館　教委のお知らせは臨時休館　期間　令和２年３月２６日（木）から５月１０日（日）まで</t>
  </si>
  <si>
    <t>https://web.archive.org/web/20200505033019/http://shichinoheprd0101.powercms.hosting/gyosei/gakusyu/post-280.html</t>
  </si>
  <si>
    <t>024058</t>
  </si>
  <si>
    <t>六戸町</t>
  </si>
  <si>
    <t>Aomori_Rokunohe</t>
  </si>
  <si>
    <t>http://www.town.rokunohe.aomori.jp/kyoiku_tosyokan.html</t>
  </si>
  <si>
    <t>新型コロナウィルス感染拡大防止に係る施設の臨時休館について（延長）　全国的な新型コロナウィルス感染拡大と県内の感染者発生状況を踏まえ、今後の感染拡大防止のため、教育委員会管理施設等を臨時休館いたします。令和２年４月27日（月）～令和２年５月10日（日）まで</t>
  </si>
  <si>
    <t>https://web.archive.org/web/20200505033333/http://www.town.rokunohe.aomori.jp/kyoiku_kyoiku_koronawirusurinnjikyuukann.html</t>
  </si>
  <si>
    <t>024066</t>
  </si>
  <si>
    <t>024082</t>
  </si>
  <si>
    <t>東北町</t>
  </si>
  <si>
    <t>http://www.town.tohoku.lg.jp/chousei/info/info_shisetsu_14.html</t>
  </si>
  <si>
    <t xml:space="preserve"> 期間　令和2年5月1日（金）～ 令和2年5月10日（日）まで（予定）とあるが、これまで4/7より切れ目なく臨時休館</t>
  </si>
  <si>
    <t>https://web.archive.org/web/20200505034007/http://www.town.tohoku.lg.jp/file/kokyoshisetsukyukan.pdf</t>
  </si>
  <si>
    <t>024112</t>
  </si>
  <si>
    <t>六ヶ所村</t>
  </si>
  <si>
    <t>Aomori_Rokkasho</t>
  </si>
  <si>
    <t>http://www.rokkasho-tosho.jp/</t>
  </si>
  <si>
    <t>★臨時休館のお知らせ[4/21更新]★　←ATTENTION！4/21(火)～5/7(木)まで新型コロナウイルスの感染症拡大防止のため休館します。</t>
  </si>
  <si>
    <t>https://archive.is/eOgYH</t>
  </si>
  <si>
    <t>024121</t>
  </si>
  <si>
    <t>おいらせ町</t>
  </si>
  <si>
    <t>Aomori_Oirase</t>
  </si>
  <si>
    <t>https://momo-oirase.jp/</t>
  </si>
  <si>
    <t>臨時休館期間延長のお知らせ　公開日：2020年04月17日　新型コロナウイルスの感染拡大防止のため、以下の期間、おいらせ町みなくる館・おいらせ町立図書館・大山将棋記念館を休館いたします。期間：５月11日（月）まで</t>
  </si>
  <si>
    <t>https://web.archive.org/web/20200505035150/https://momo-oirase.jp/2020/04/17/%e8%87%a8%e6%99%82%e4%bc%91%e9%a4%a8%e6%9c%9f%e9%96%93%e5%bb%b6%e9%95%b7%e3%81%ae%e3%81%8a%e7%9f%a5%e3%82%89%e3%81%9b/</t>
  </si>
  <si>
    <t>024236</t>
  </si>
  <si>
    <t>大間町</t>
  </si>
  <si>
    <t>http://www.wingkita.jp/library.html</t>
  </si>
  <si>
    <t>緊急事態宣言の発出を受け、4月19日（日）午後5時～5月7日（木）までの期間、臨時休館</t>
  </si>
  <si>
    <t>https://web.archive.org/web/20200505035449/http://www.wingkita.jp/</t>
  </si>
  <si>
    <t>024244</t>
  </si>
  <si>
    <t>東通村</t>
  </si>
  <si>
    <t>情報なし。存在確認は県立図書館のリスト。</t>
  </si>
  <si>
    <t>024252</t>
  </si>
  <si>
    <t>風間浦村</t>
  </si>
  <si>
    <t>https://www.kazamaura.jp/villager/facilities/culture/</t>
  </si>
  <si>
    <t>情報なし。存在確認は町のサイトと県立図書館のリスト。</t>
  </si>
  <si>
    <t>024261</t>
  </si>
  <si>
    <t>佐井村</t>
  </si>
  <si>
    <t>024414</t>
  </si>
  <si>
    <t>臨時休館　令和2年4月18日（土）から5月12日（火）まで5月13日（水）10時から開館、貸出返却のみ。緊急事態宣言の間は、来館回数を減らすため、貸出期間は21日間に伸ばし、貸出冊数の上限を10冊。雑誌は1冊のみ、１週間に伸ばします。5月5日（火）から10日（日）まで電話（0179-22-1731）またはFAX(0179-22-1606）で図書の予約を受</t>
  </si>
  <si>
    <t>024422</t>
  </si>
  <si>
    <t>五戸町</t>
  </si>
  <si>
    <t>Aomori_Gonohe</t>
  </si>
  <si>
    <t>http://lib.5nohe.jp</t>
  </si>
  <si>
    <t>３月４日（水）から５月31日（日）まで臨時休館いたします。 (2020.5.5)</t>
  </si>
  <si>
    <t>https://web.archive.org/web/20200505041204/http://lib.5nohe.jp/</t>
  </si>
  <si>
    <t>024431</t>
  </si>
  <si>
    <t>田子町</t>
  </si>
  <si>
    <t>http://www.town.takko.lg.jp/index.cfm/14,0,57,html</t>
  </si>
  <si>
    <t>教育関係施設の臨時休校等のお知らせ（令和２年４月２３日現在）　4/25(土)～5/10(日)　全館休館　図書館</t>
  </si>
  <si>
    <t>https://web.archive.org/web/20200505041344/http://www.town.takko.lg.jp/index.cfm/1,6367,c,html/6367/20200423-164608.pdf</t>
  </si>
  <si>
    <t>024457</t>
  </si>
  <si>
    <t>南部町</t>
  </si>
  <si>
    <t>Aomori_Nanbu</t>
  </si>
  <si>
    <t>https://www.town.aomori-nanbu.lg.jp/index.cfm/11,9858,50,213,html</t>
  </si>
  <si>
    <t>4月16日（木曜日）に発令された緊急事態宣言を受け・・・下記施設について一時的に閉鎖【期間】4月20日（月曜日）～5月10日（日曜日）【一時閉鎖する施設】町民図書室</t>
  </si>
  <si>
    <t>一時的に閉鎖</t>
  </si>
  <si>
    <t>https://web.archive.org/web/20200505042319/https://www.town.aomori-nanbu.lg.jp/news/index.cfm/detail.1.14062.html</t>
  </si>
  <si>
    <t>024465</t>
  </si>
  <si>
    <t>階上町</t>
  </si>
  <si>
    <t>Aomori_Hashikami</t>
  </si>
  <si>
    <t>https://www.town.hashikami.lg.jp/index.cfm/10,0,51,html</t>
  </si>
  <si>
    <t>新型コロナウイルス感染症対策におけるハートフルプラザ・はしかみ図書室の利用制限について（更新）4月29日（水曜日）から5月6日（水曜日）までの間、利用停止　※貸出・返却業務など全面停止。</t>
  </si>
  <si>
    <t>利用停止</t>
  </si>
  <si>
    <t>https://web.archive.org/web/20200505042656/https://www.town.hashikami.lg.jp/index.cfm/10,13251,51,html</t>
  </si>
  <si>
    <t>024503</t>
  </si>
  <si>
    <t>新郷村</t>
  </si>
  <si>
    <t>032018</t>
  </si>
  <si>
    <t>032026</t>
  </si>
  <si>
    <t>宮古市</t>
  </si>
  <si>
    <t>Iwate_Miyako</t>
  </si>
  <si>
    <t>http://www.city.miyako.iwate.jp/shogai/tosyokan_top.html</t>
  </si>
  <si>
    <t>新型コロナウイルス感染症拡大防止のため宮古市立図書館・田老分室・新里分室・川井分室を次のとおり臨時休館します。ご不便をおかけしますが、ご理解・ご協力をお願いいたします。≪臨時休館する期間≫　４月２５日（土曜日）～５月６日（水曜日）まで※緊急事態宣言が延長になった場合は、それに合わせて休止期間を延長します。</t>
  </si>
  <si>
    <t>https://archive.vn/oCmzx</t>
  </si>
  <si>
    <t>032034</t>
  </si>
  <si>
    <t>大船渡市</t>
  </si>
  <si>
    <t>Iwate_Ofunato</t>
  </si>
  <si>
    <t>https://library.city.ofunato.iwate.jp/opac/wopc/pc/pages/TopPage.jsp</t>
  </si>
  <si>
    <t>図書館サイトでは「当面の間, 休館」とあるが, 大船渡市のサイトで図書館休館のお知らせあり「4月16日に政府が発表した「緊急事態宣言」を受けて、5月6日（水曜日）まで休館します。」（https://archive.vn/jxxjH）</t>
  </si>
  <si>
    <t>https://archive.vn/jeOfl</t>
  </si>
  <si>
    <t>032051</t>
  </si>
  <si>
    <t>開館（閲覧席利用を制限, 新聞・雑誌の閲覧制限、休館日の追加）</t>
  </si>
  <si>
    <t>032069</t>
  </si>
  <si>
    <t>北上市</t>
  </si>
  <si>
    <t>Iwate_Kitakanmi</t>
  </si>
  <si>
    <t>https://www.library-kitakami.jp/</t>
  </si>
  <si>
    <t>コロナウィルス感染症対策のため、休館を延長します。期間：中央・江釣子・和賀図書館　６月１日(月)まで　ともしび号　６月30日(火)まで</t>
  </si>
  <si>
    <t>https://archive.vn/0SlrK</t>
  </si>
  <si>
    <t>032077</t>
  </si>
  <si>
    <t>久慈市</t>
  </si>
  <si>
    <t>Iwate_Kuji</t>
  </si>
  <si>
    <t>http://kuji-library.sakura.ne.jp/</t>
  </si>
  <si>
    <t>新館移転のため休館中</t>
  </si>
  <si>
    <t>https://archive.vn/gXtt8</t>
  </si>
  <si>
    <t>032085</t>
  </si>
  <si>
    <t>開館（閲覧席利用を制限、休館日の追加）</t>
  </si>
  <si>
    <t>032093</t>
  </si>
  <si>
    <t>一関市</t>
  </si>
  <si>
    <t>Iwate_Ichinoseki</t>
  </si>
  <si>
    <t>http://www.library.city.ichinoseki.iwate.jp/</t>
  </si>
  <si>
    <t>国では新型コロナウイルス感染症拡大に伴い、全都道府県を緊急事態措置の対象としたことから、市においても新型コロナウイルス感染拡大防止に有効とされる人と人との接触機会の低減を図るため、一部の施設の利用を休止することとなりました。　これに伴い、一関市立図書館も下記の期間、臨時休館いたします。利用者の皆様にはご不便をおかけしますが、ご理解とご協力をお願い申し上げます。</t>
  </si>
  <si>
    <t>https://archive.vn/k4AAI</t>
  </si>
  <si>
    <t>032107</t>
  </si>
  <si>
    <t>陸前高田市</t>
  </si>
  <si>
    <t>Iwate_Rikuzentakada</t>
  </si>
  <si>
    <t>http://www.city.rikuzentakata.iwate.jp/tosyokan/</t>
  </si>
  <si>
    <t>アーカイブした休館のお知らせは4/10お知らせのリンク</t>
  </si>
  <si>
    <t>https://archive.vn/DQuNc</t>
  </si>
  <si>
    <t>032115</t>
  </si>
  <si>
    <t>釜石市</t>
  </si>
  <si>
    <t>Iwate_Kamaishi</t>
  </si>
  <si>
    <t>https://www.city.kamaishi.iwate.jp/category/bunya/shisetsu/library/</t>
  </si>
  <si>
    <t>新型コロナウイルス感染症拡大防止のため図書館を次のとおり臨時休館します。ご不便をおかけしますが、ご理解とご協力をお願いいたします。　休館する期間　令和2年4月21日（火曜日）から令和2年5月13日（水曜日）</t>
  </si>
  <si>
    <t>https://archive.vn/niopJ</t>
  </si>
  <si>
    <t>032131</t>
  </si>
  <si>
    <t>二戸市</t>
  </si>
  <si>
    <t>Iwate_Ninohe</t>
  </si>
  <si>
    <t>http://ninohe-library.sakura.ne.jp/</t>
  </si>
  <si>
    <t>新型コロナウイルス感染症拡大予防対策、及び国の緊急事態宣言を受け、二戸市立図書館は、次のとおりの対策といたします。図書館は次の期間休館いたします。令和２年４月２７日（月）から５月６日（水）</t>
  </si>
  <si>
    <t>https://archive.vn/nJBhI</t>
  </si>
  <si>
    <t>032140</t>
  </si>
  <si>
    <t>開館（インターネット端末の制限）,貸出制限冊数の緩和</t>
  </si>
  <si>
    <t>032158</t>
  </si>
  <si>
    <t>奥州市</t>
  </si>
  <si>
    <t>Iwate_Oshu</t>
  </si>
  <si>
    <t>https://www.city.oshu.iwate.jp/site/tosyo/</t>
  </si>
  <si>
    <t>5/1更新：新型コロナウイルス感染拡大防止のため、4月25日（土）から休館いたします（終了は「岩手県が発出した緊急事態宣言が解除されるまで」のため不明</t>
  </si>
  <si>
    <t>https://archive.vn/7AALh</t>
  </si>
  <si>
    <t>032166</t>
  </si>
  <si>
    <t>滝沢市</t>
  </si>
  <si>
    <t>Iwate_Takizawa</t>
  </si>
  <si>
    <t>http://www.city.takizawa.iwate.jp/kozan</t>
  </si>
  <si>
    <t>新型コロナウイルス感染増加に対応し全国に拡大した国の緊急事態宣言を受けまして、感染防止の観点から市の公共施設が休館となります。</t>
  </si>
  <si>
    <t>https://archive.vn/srOY9</t>
  </si>
  <si>
    <t>033014</t>
  </si>
  <si>
    <t>033022</t>
  </si>
  <si>
    <t>033031</t>
  </si>
  <si>
    <t>岩手町</t>
  </si>
  <si>
    <t>Iwate_Iwate</t>
  </si>
  <si>
    <t>http://library.town.iwate.iwate.jp</t>
  </si>
  <si>
    <t>4/24付お知らせ：岩手町新型コロナウイルス感染症対策本部の決定に従い、当館も休館措置の対象となりました。　休館期間は令和2年4月29日（水）～5月6日（水）となります。</t>
  </si>
  <si>
    <t>https://archive.vn/4R275</t>
  </si>
  <si>
    <t>033219</t>
  </si>
  <si>
    <t>033227</t>
  </si>
  <si>
    <t>矢巾町</t>
  </si>
  <si>
    <t>Iwate_Yahaba</t>
  </si>
  <si>
    <t>http://yahapark.jp/</t>
  </si>
  <si>
    <t>4/20付お知らせより臨時休館の案内あり</t>
  </si>
  <si>
    <t>https://archive.vn/23GHX</t>
  </si>
  <si>
    <t>033669</t>
  </si>
  <si>
    <t>西和賀町</t>
  </si>
  <si>
    <t>http://www.town.nishiwaga.lg.jp/index.cfm/10,0,25,100,html</t>
  </si>
  <si>
    <t>公民館図書室。5/1付けの町内コロナウイルス情報サイトで「川尻図書室（銀河ホール）、沢内庁舎図書室  ５月３１日（日）まで休館」との記載があり</t>
  </si>
  <si>
    <t>https://archive.vn/uaSZZ</t>
  </si>
  <si>
    <t>033812</t>
  </si>
  <si>
    <t>金ケ崎町</t>
  </si>
  <si>
    <t>Iwate_Kanegasaki</t>
  </si>
  <si>
    <t>http://www.library-kanegasaki.jp/</t>
  </si>
  <si>
    <t>https://archive.vn/RyD7e</t>
  </si>
  <si>
    <t>034029</t>
  </si>
  <si>
    <t>平泉町</t>
  </si>
  <si>
    <t>Iwate_Hiraizumi</t>
  </si>
  <si>
    <t>http://www.town.hiraizumi.iwate.jp/index.cfm/26,0,128,278,html</t>
  </si>
  <si>
    <t>新型コロナウイルス感染症拡大防止のため臨時休館します 4月29日水曜日から5月6日水曜日 新型コロナウイルス感染症拡大防止のため、当面の間、次のとおりサービスの利用を制限いたします。 5月7日木曜日から当面の間</t>
  </si>
  <si>
    <t>https://archive.vn/ZHVsX</t>
  </si>
  <si>
    <t>034410</t>
  </si>
  <si>
    <t>住田町</t>
  </si>
  <si>
    <t>https://www.town.sumita.iwate.jp/bunya/toshokan/</t>
  </si>
  <si>
    <t>公民館図書室。コロナウイルス情報ページの教育委員会に「中央公民館図書室と各地区公民館は、4月25日(土)から5月6日(水)までの間、休館とします。」との記載あり</t>
  </si>
  <si>
    <t>https://archive.vn/bjGod</t>
  </si>
  <si>
    <t>034614</t>
  </si>
  <si>
    <t>大槌町</t>
  </si>
  <si>
    <t>Iwate_Otsuchi</t>
  </si>
  <si>
    <t>https://www.town.otsuchi.iwate.jp/gyosei/osyatti/</t>
  </si>
  <si>
    <t>新型コロナウイルス感染拡大防止のため4月24日（金)～5月6日（水）まで臨時休館いたします。</t>
  </si>
  <si>
    <t>https://archive.vn/PfxSV</t>
  </si>
  <si>
    <t>034827</t>
  </si>
  <si>
    <t>山田町</t>
  </si>
  <si>
    <t>Iwate_Yamada</t>
  </si>
  <si>
    <t>https://ilisod001.apsel.jp/yamada-library/wopc/pc/pages/TopPage.jsp</t>
  </si>
  <si>
    <t>新型コロナウィルスによる緊急事態宣言の発令に伴い、当館は４/17（金）～5/7（木）臨時休館といたします。ただし、本の返却は「返却ポスト」をご利用下さい。なお、8日以降のスケジュールも未定です。</t>
  </si>
  <si>
    <t>https://archive.vn/tVljY</t>
  </si>
  <si>
    <t>034835</t>
  </si>
  <si>
    <t>岩泉町</t>
  </si>
  <si>
    <t>Iwate_Iwazumi</t>
  </si>
  <si>
    <t>http://www.lib-eye.net/iwaizumi/</t>
  </si>
  <si>
    <t>新型コロナウイルス感染症の拡大防止のため、４月２５日（土） ～ ５月１０日（日） の期間、臨時休館とさせていただきます。</t>
  </si>
  <si>
    <t>https://archive.vn/9DNLI</t>
  </si>
  <si>
    <t>034843</t>
  </si>
  <si>
    <t>田野畑村</t>
  </si>
  <si>
    <t>Iwate_Tanohata</t>
  </si>
  <si>
    <t>https://ilisod001.apsel.jp/tanohata-library/wopc/pc/pages/TopPage.jsp</t>
  </si>
  <si>
    <t>公民館図書室。新型コロナウィルス感染症の拡大防止のため、令和２年４月17日（金）～５月６日（水）まで臨時休室します。５月６日（水）以降については､今後の状況を見ながら判断させていただきます。</t>
  </si>
  <si>
    <t>https://archive.vn/gDHMd</t>
  </si>
  <si>
    <t>034851</t>
  </si>
  <si>
    <t>普代村</t>
  </si>
  <si>
    <t>Iwate_Fudai</t>
  </si>
  <si>
    <t>https://ilisod001.apsel.jp/fudai-library/wopc/pc/pages/TopPage.jsp</t>
  </si>
  <si>
    <t>「大型連休期間中の村内公共施設の休館について」で休館案内あり。コロナに関する記載があるため休館として記録します（https://archive.vn/Wq65o）</t>
  </si>
  <si>
    <t>https://archive.vn/bk6js</t>
  </si>
  <si>
    <t>035017</t>
  </si>
  <si>
    <t>軽米町</t>
  </si>
  <si>
    <t>Iwate_Karumai</t>
  </si>
  <si>
    <t>https://ilisod001.apsel.jp/karumai_library/wopc/pc/pages/TopPage.jsp</t>
  </si>
  <si>
    <t>４/２８（火）～５/６（水）新型コロナウイルス感染症の緊急事態宣言を受けて、上記期間を臨時休館とさせていただきます。</t>
  </si>
  <si>
    <t>https://archive.vn/NfaIY</t>
  </si>
  <si>
    <t>035033</t>
  </si>
  <si>
    <t>035068</t>
  </si>
  <si>
    <t>九戸村</t>
  </si>
  <si>
    <t>http://www.vill.kunohe.iwate.jp/docs/335.html</t>
  </si>
  <si>
    <t>４月16日（木）に全国へ緊急事態宣言（新型コロナウイルスの影響により）が出されたことに伴い、下記のとおり社会教育施設等を休館します。【休館期間】　令和２年４月29日（水）から　令和２年５月６日（水）まで</t>
  </si>
  <si>
    <t>https://web.archive.org/web/20200505125640/http://www.vill.kunohe.iwate.jp/docs/1163.html</t>
  </si>
  <si>
    <t>035076</t>
  </si>
  <si>
    <t>洋野町</t>
  </si>
  <si>
    <t>Iwate_Hirono</t>
  </si>
  <si>
    <t>https://ilisod004.apsel.jp/hirono-library/</t>
  </si>
  <si>
    <t>3/30付お知らせ：八戸市内で新型コロナウィルス感染症の感染者が確認されたことにより、感染拡大の防止と利用者の皆様の健康・安全を第一に考慮し、町立図書館（種市・大野）を当面の間、休館とさせていただきます。令和２年３月２７日（金）～当面の間</t>
  </si>
  <si>
    <t>https://archive.vn/LqOiQ</t>
  </si>
  <si>
    <t>035246</t>
  </si>
  <si>
    <t>一戸町</t>
  </si>
  <si>
    <t>Iwate_Ichinohe</t>
  </si>
  <si>
    <t>http://ichinohe-lib.sakura.ne.jp/</t>
  </si>
  <si>
    <t>4/22付お知らせ：新型コロナウイルス感染拡大防止および、国の緊急事態宣言を受け、一戸町立図書館は次の期間で臨時休館をいたします。令和2年4月25日（土）から5月7日（木）</t>
  </si>
  <si>
    <t>https://archive.vn/W2zd6</t>
  </si>
  <si>
    <t>041009</t>
  </si>
  <si>
    <t>仙台市</t>
  </si>
  <si>
    <t>Miyagi_Sendai</t>
  </si>
  <si>
    <t>http://lib-www.smt.city.sendai.jp</t>
  </si>
  <si>
    <t>2020/05/04市図書館を全休館します(5月4日更新)＜期間を延長しました＞</t>
  </si>
  <si>
    <t>全休館</t>
  </si>
  <si>
    <t>https://web.archive.org/web/20200505050339/https://lib-www.smt.city.sendai.jp/index.php?action=pages_view_main&amp;active_action=journal_view_main_detail&amp;post_id=1733&amp;comment_flag=1&amp;block_id=601</t>
  </si>
  <si>
    <t>042021</t>
  </si>
  <si>
    <t>石巻市</t>
  </si>
  <si>
    <t>Miyagi_Ishinomaki</t>
  </si>
  <si>
    <t>http://www.is-lib.jp/</t>
  </si>
  <si>
    <t>5月10日（日）まで休館延長。石巻市図書館（各分館）は、５月１２日（火）から開館する予定です。</t>
  </si>
  <si>
    <t>https://web.archive.org/web/20200505051658/http://www.is-lib.jp/2020.04.09.pdf</t>
  </si>
  <si>
    <t>042030</t>
  </si>
  <si>
    <t>塩竈市</t>
  </si>
  <si>
    <t>Miyagi_Shiogama</t>
  </si>
  <si>
    <t>http://lib-shiogama.la.coocan.jp/</t>
  </si>
  <si>
    <t>県内の感染拡大を受け、５月１１日（月）まで臨時休館を延長</t>
  </si>
  <si>
    <t>https://web.archive.org/web/20200505052030/http://lib-shiogama.la.coocan.jp/</t>
  </si>
  <si>
    <t>042056</t>
  </si>
  <si>
    <t>042064</t>
  </si>
  <si>
    <t>白石市</t>
  </si>
  <si>
    <t>Miyagi_Shiroishi</t>
  </si>
  <si>
    <t>http://www.city.shiroishi.miyagi.jp/soshiki/31/</t>
  </si>
  <si>
    <t>市HPに5月10日までの休館情報あり。https://www.city.shiroishi.miyagi.jp/soshiki/11/16090.html</t>
  </si>
  <si>
    <t>https://web.archive.org/web/20200506055225/https://www.city.shiroishi.miyagi.jp/soshiki/11/16090.html</t>
  </si>
  <si>
    <t>042072</t>
  </si>
  <si>
    <t>名取市</t>
  </si>
  <si>
    <t>Miyagi_Natori</t>
  </si>
  <si>
    <t>http://lib.city.natori.miyagi.jp/web/</t>
  </si>
  <si>
    <t>5月8日（金）より開館し、一部サービスを再開 https://web.archive.org/web/20200505155354/https://lib.city.natori.miyagi.jp/web/1719</t>
  </si>
  <si>
    <t>https://web.archive.org/web/20200505053218/https://lib.city.natori.miyagi.jp/web/event/1699</t>
  </si>
  <si>
    <t>042081</t>
  </si>
  <si>
    <t>角田市</t>
  </si>
  <si>
    <t>Miyagi_Kakuda</t>
  </si>
  <si>
    <t>http://kakudacity-library.la.coocan.jp/index.html</t>
  </si>
  <si>
    <t>角田市図書館は、５月１１日（月）まで休館</t>
  </si>
  <si>
    <t>https://web.archive.org/web/20200505053951/http://kakudacity-library.la.coocan.jp/</t>
  </si>
  <si>
    <t>042099</t>
  </si>
  <si>
    <t>多賀城市</t>
  </si>
  <si>
    <t>Miyagi_Tagajo</t>
  </si>
  <si>
    <t>https://tagajo.city-library.jp/library/</t>
  </si>
  <si>
    <t>5/1更新【5/31まで】臨時休館</t>
  </si>
  <si>
    <t>https://web.archive.org/web/20200505054219/https://tagajo.city-library.jp/library/ja/info_page/1606</t>
  </si>
  <si>
    <t>042111</t>
  </si>
  <si>
    <t>岩沼市</t>
  </si>
  <si>
    <t>Miyagi_Iwanuma</t>
  </si>
  <si>
    <t>http://www.iwanumashilib.jp/</t>
  </si>
  <si>
    <t>4月21日（火）～6月1日（月）（なお、市の公共施設は5月31日（日）まで）アーカイブ取れず</t>
  </si>
  <si>
    <t>http://www.iwanumashilib.jp/WebOpac/webopac/infodetail.do</t>
  </si>
  <si>
    <t>042129</t>
  </si>
  <si>
    <t>登米市</t>
  </si>
  <si>
    <t>Miyagi_Tome</t>
  </si>
  <si>
    <t>http://www.city.tome.miyagi.jp/syogaigakusyu/kurashi/kosodate/toshokan/toshokan/index.html</t>
  </si>
  <si>
    <t>令和2年4月22日（水曜日）から5月10日（日曜日）まで</t>
  </si>
  <si>
    <t>https://web.archive.org/web/20200505063600/https://www.city.tome.miyagi.jp/syogaigakusyu/korona/hasamatosyokan.html</t>
  </si>
  <si>
    <t>042137</t>
  </si>
  <si>
    <t>栗原市</t>
  </si>
  <si>
    <t>Miyagi_Kurihara</t>
  </si>
  <si>
    <t>http://www.kuriharacity.jp/index.cfm/10,0,39,141,html</t>
  </si>
  <si>
    <t>4月22日（水曜日）から当分の間、市立図書館・公民館図書室の利用を停止</t>
  </si>
  <si>
    <t>https://web.archive.org/web/20200505063842/https://www.kuriharacity.jp/w060/010/010/020/030/1102.html</t>
  </si>
  <si>
    <t>042145</t>
  </si>
  <si>
    <t>東松島市</t>
  </si>
  <si>
    <t>Miyagi_Higashimatsushima</t>
  </si>
  <si>
    <t>http://www.lib-city-hm.jp/lib/2011y-library%20top/</t>
  </si>
  <si>
    <t>令和２年４月１９日（日）から令和２年５月１１日（月）まで</t>
  </si>
  <si>
    <t>https://web.archive.org/web/20200505064133/http://www.lib-city-hm.jp/lib/2011y-library%20top/03_event/2020/20200502kyukannentyou/20200502kyukannentyou.html</t>
  </si>
  <si>
    <t>042153</t>
  </si>
  <si>
    <t>042161</t>
  </si>
  <si>
    <t>富谷市</t>
  </si>
  <si>
    <t>Miyagi_Tomiya</t>
  </si>
  <si>
    <t>https://ilisod001.apsel.jp/library-tomiya/wopc/pc/pages/TopPage.jsp</t>
  </si>
  <si>
    <t>富谷市の公民館図書室は5/25（月）まで休室</t>
  </si>
  <si>
    <t>https://web.archive.org/web/20200505065343/https://ilisod001.apsel.jp/library-tomiya/wopc/pc/pages/TopPage.jsp</t>
  </si>
  <si>
    <t>043010</t>
  </si>
  <si>
    <t>蔵王町</t>
  </si>
  <si>
    <t>Miyagi_Zao</t>
  </si>
  <si>
    <t>http://www.gozain.jp/library/</t>
  </si>
  <si>
    <t>2020年3月2日（月曜日）～5月11日（月曜日）</t>
  </si>
  <si>
    <t>https://web.archive.org/web/20200505065933/http://www.gozain.jp/library/</t>
  </si>
  <si>
    <t>043028</t>
  </si>
  <si>
    <t>七ヶ宿町</t>
  </si>
  <si>
    <t>https://www.shichigahama.com/edu/facility05.html</t>
  </si>
  <si>
    <t>公民館図書室あり。七ヶ宿町ウェブサイトには休館情報掲載されておらず。アーカイブは七ヶ宿まちづくり㈱の（公民館事業Book&amp;Cafeこ・らっしぇ）HPより</t>
  </si>
  <si>
    <t>https://web.archive.org/web/20200505083155/https://7kashuku.jp/journal/799/</t>
  </si>
  <si>
    <t>043214</t>
  </si>
  <si>
    <t>大河原町</t>
  </si>
  <si>
    <t>Miyagi_Ogawara</t>
  </si>
  <si>
    <t>https://ilisod001.apsel.jp/ogawara-lib/wopc/pc/pages/TopPage.jsp</t>
  </si>
  <si>
    <t>６月７日（日）まで休館期間を延長</t>
  </si>
  <si>
    <t>https://web.archive.org/web/20200505071031/https://ilisod001.apsel.jp/ogawara-lib/wopc/pc/pages/TopPage.jsp</t>
  </si>
  <si>
    <t>043222</t>
  </si>
  <si>
    <t>村田町</t>
  </si>
  <si>
    <t>http://www.town.murata.miyagi.jp/kosodate/miraikan/tosyo/index.html</t>
  </si>
  <si>
    <t>歴史みらい館４月３日から５月１０日、施設を使用休止、休館。</t>
  </si>
  <si>
    <t>https://web.archive.org/web/20200505071657/http://www.town.murata.miyagi.jp/news/wp-content/uploads/2020/03/42ba7da3f2b3a88e389a1311762627bb.pdf</t>
  </si>
  <si>
    <t>043231</t>
  </si>
  <si>
    <t>柴田町</t>
  </si>
  <si>
    <t>Miyagi_Shibata</t>
  </si>
  <si>
    <t>http://www.town.shibata.miyagi.jp/index.cfm/81,0,157,283,html</t>
  </si>
  <si>
    <t>4月24日(金)から当面の間休館。文部科学省「子供の読書キャンペーン　～きみの一冊をさがそう～」を案内。</t>
  </si>
  <si>
    <t>https://web.archive.org/web/20200505071915/https://www.town.shibata.miyagi.jp/index.cfm/81,27117,157,283,html</t>
  </si>
  <si>
    <t>043249</t>
  </si>
  <si>
    <t>http://www.town.kawasaki.miyagi.jp/13,0,55,396.html</t>
  </si>
  <si>
    <t>公民館図書室あり。令和２年３月３日（火）から当面の間利用不可。</t>
  </si>
  <si>
    <t>https://web.archive.org/web/20200505072346/http://www.town.kawasaki.miyagi.jp/15,16165,159.html</t>
  </si>
  <si>
    <t>043419</t>
  </si>
  <si>
    <t>丸森町</t>
  </si>
  <si>
    <t>http://www.town.marumori.miyagi.jp/syougai/shougaigakusyu/tosho/toshokan.html</t>
  </si>
  <si>
    <t>金山図書館は台風19号の影響で長期休館 https://web.archive.org/web/20200505095032/http://www.town.marumori.miyagi.jp/syougai/shougaigakusyu/tosho/kaneyama-toshokan.html、丸森まちづくりセンター図書室情報をアーカイブ</t>
  </si>
  <si>
    <t>https://web.archive.org/web/20200505094838/http://www.town.marumori.miyagi.jp/saigai/korona/corona3.html</t>
  </si>
  <si>
    <t>043613</t>
  </si>
  <si>
    <t>亘理町</t>
  </si>
  <si>
    <t>Miyagi_Watari</t>
  </si>
  <si>
    <t>http://www.town.watari.miyagi.jp/index.cfm/31,html</t>
  </si>
  <si>
    <t>4月15日までとしていた休館期間を延長し、土日の開館時間も短縮。住民票・印鑑証明・戸籍などの証明書発行は実施</t>
  </si>
  <si>
    <t>https://web.archive.org/web/20200505075643/http://www.town.watari.miyagi.jp/news/index.cfm/detail.31.43479.html</t>
  </si>
  <si>
    <t>043621</t>
  </si>
  <si>
    <t>山元町</t>
  </si>
  <si>
    <t>https://www.town.yamamoto.miyagi.jp/soshiki/20/8542.html</t>
  </si>
  <si>
    <t>令和2年4月15日（水曜日）～5月31日（日曜日）を予定※今後、国や県からの要請により対応を検討し、連休明けの5月7日ごろ正式に決定します。</t>
  </si>
  <si>
    <t>https://web.archive.org/web/20200505080433/https://www.town.yamamoto.miyagi.jp/soshiki/20/12956.html</t>
  </si>
  <si>
    <t>044016</t>
  </si>
  <si>
    <t>松島町</t>
  </si>
  <si>
    <t>https://www.town.miyagi-matsushima.lg.jp/index.cfm/7,237,23,136,html</t>
  </si>
  <si>
    <t>４月１９日（日曜日）から５月１１日（月曜日）まで松島町勤労青少年ホーム図書室閉館</t>
  </si>
  <si>
    <t>https://web.archive.org/web/20200505081241/http://www.town.miyagi-matsushima.lg.jp/index.cfm/6,30257,c,html/30257/20200430-182858.pdf</t>
  </si>
  <si>
    <t>044041</t>
  </si>
  <si>
    <t>七ヶ浜町</t>
  </si>
  <si>
    <t>6月1日(月)まで下記の施設について休館期間が延長</t>
  </si>
  <si>
    <t>https://web.archive.org/web/20200505070358/https://www.shichigahama.com/edu/info/G01-126.html</t>
  </si>
  <si>
    <t>044067</t>
  </si>
  <si>
    <t>利府町</t>
  </si>
  <si>
    <t>Miyagi_Rifu</t>
  </si>
  <si>
    <t>https://ilisod004.apsel.jp/rifu-library/</t>
  </si>
  <si>
    <t>5月末まで図書館を休館。図書館のお知らせをアーカイブできず。町のウェブサイトをアーカイブ。</t>
  </si>
  <si>
    <t>https://web.archive.org/web/20200505084426/https://www.town.rifu.miyagi.jp/gyosei/kenko_fukushi/kenko_iryo/corona/shisetsu_event/2904.html</t>
  </si>
  <si>
    <t>044211</t>
  </si>
  <si>
    <t>大和町</t>
  </si>
  <si>
    <t>Miyagi_Taiwa</t>
  </si>
  <si>
    <t>http://mahoroba-taiwa.jp/library.html</t>
  </si>
  <si>
    <t>令和2年2月29日(土)より令和2年5月15日(金)</t>
  </si>
  <si>
    <t>https://web.archive.org/web/20200505084714/http://mahoroba-taiwa.jp/</t>
  </si>
  <si>
    <t>044229</t>
  </si>
  <si>
    <t>大郷町</t>
  </si>
  <si>
    <t>https://www.town.miyagi-osato.lg.jp/soshiki/kouminkan/</t>
  </si>
  <si>
    <t>公民館休館</t>
  </si>
  <si>
    <t>https://web.archive.org/web/20200505085608/https://www.town.miyagi-osato.lg.jp/soshiki/hoken/korona-r2.html</t>
  </si>
  <si>
    <t>044245</t>
  </si>
  <si>
    <t>大衡村</t>
  </si>
  <si>
    <t>http://www.village.ohira.miyagi.jp/index.html</t>
  </si>
  <si>
    <t>https://archive.is/vwiOR</t>
  </si>
  <si>
    <t>044440</t>
  </si>
  <si>
    <t>色麻町</t>
  </si>
  <si>
    <t>Miyagi_Shikama</t>
  </si>
  <si>
    <t>http://www.town.shikama.miyagi.jp/11,0,52.html</t>
  </si>
  <si>
    <t>令和2年5月31日まで中止期間を延長</t>
  </si>
  <si>
    <t>使用中止</t>
  </si>
  <si>
    <t>https://web.archive.org/web/20200422113250/http://www.town.shikama.miyagi.jp/6,18692,157.html</t>
  </si>
  <si>
    <t>044458</t>
  </si>
  <si>
    <t>加美町</t>
  </si>
  <si>
    <t>Miyagi_Kami</t>
  </si>
  <si>
    <t>http://www.town.kami.miyagi.jp/index.cfm/11,0,70,165,html</t>
  </si>
  <si>
    <t>令和２年４月１８日（土）から同５月１１日（月）まで休館</t>
  </si>
  <si>
    <t>https://web.archive.org/web/20200505092359/http://www.town.kami.miyagi.jp/index.cfm/6,15667,45,150,html</t>
  </si>
  <si>
    <t>045012</t>
  </si>
  <si>
    <t>涌谷町</t>
  </si>
  <si>
    <t>http://www.town.wakuya.miyagi.jp/kurashi/kyoiku/bunka-sports/kominkan.html</t>
  </si>
  <si>
    <t>5月10日(日曜日)まで。https://archive.vn/XCDboによれば3/6から。</t>
  </si>
  <si>
    <t>https://web.archive.org/web/20200505092858/http://www.town.wakuya.miyagi.jp/topics/covid19_event.html</t>
  </si>
  <si>
    <t>045055</t>
  </si>
  <si>
    <t>美里町</t>
  </si>
  <si>
    <t>Miyagi_Misato</t>
  </si>
  <si>
    <t>http://www.town.misato.miyagi.jp/10shisetu/tosyo/index.html</t>
  </si>
  <si>
    <t>令和2年4月9日（木）～令和2年5月11日（月）※5月11日は月曜日のため休館</t>
  </si>
  <si>
    <t>https://web.archive.org/web/20200505093422/http://www.town.misato.miyagi.jp/10shisetu/tosyo/</t>
  </si>
  <si>
    <t>045811</t>
  </si>
  <si>
    <t>046060</t>
  </si>
  <si>
    <t>南三陸町</t>
  </si>
  <si>
    <t>Miyagi_Minamisanriku</t>
  </si>
  <si>
    <t>https://ilisod001.apsel.jp/minamisanriku-lib/wopc/pc/pages/TopPage.jsp</t>
  </si>
  <si>
    <t>図書館HPは~5/10 https://web.archive.org/web/20200505094144/https://ilisod001.apsel.jp/minamisanriku-lib/wopc/pc/pages/TopPage.jsp　自治体HPの更新日が5/1のため、自治体情報を最新とみなす。（アーカイブも自治体HP)</t>
  </si>
  <si>
    <t>https://web.archive.org/web/20200505094440/https://www.town.minamisanriku.miyagi.jp/index.cfm/7,25460,36,html</t>
  </si>
  <si>
    <t>052019</t>
  </si>
  <si>
    <t>秋田市</t>
  </si>
  <si>
    <t>Akita_Akita</t>
  </si>
  <si>
    <t>https://www.city.akita.lg.jp/kurashi/shakai-shogai/1008469/index.html</t>
  </si>
  <si>
    <t>4月18日より臨時休館。市立図書館は、5月12日（火曜日）（フォンテ文庫は5月11日（月曜日））から開館します。</t>
  </si>
  <si>
    <t>https://web.archive.org/web/20200506055534/https://www.city.akita.lg.jp/kurashi/shakai-shogai/1008469/</t>
  </si>
  <si>
    <t>052027</t>
  </si>
  <si>
    <t>能代市</t>
  </si>
  <si>
    <t>Akita_Noshiro</t>
  </si>
  <si>
    <t>https://www.lics-saas.nexs-service.jp/noshiro/</t>
  </si>
  <si>
    <t>4月22日より臨時休館。5/11まで延長（5/1更新）。電話は平日(火)～(金)の対応</t>
  </si>
  <si>
    <t>http://archive.today/2020.05.05-005541/https://www.lics-saas.nexs-service.jp/noshiro/</t>
  </si>
  <si>
    <t>052035</t>
  </si>
  <si>
    <t>横手市</t>
  </si>
  <si>
    <t>Akita_Yokote</t>
  </si>
  <si>
    <t>http://www.city.yokote.lg.jp/sub01/cat100168.html</t>
  </si>
  <si>
    <t>4月25日より臨時休館</t>
  </si>
  <si>
    <t>https://web.archive.org/save/https://www.city.yokote.lg.jp/tosho/page000122.html</t>
  </si>
  <si>
    <t>052043</t>
  </si>
  <si>
    <t>大館市</t>
  </si>
  <si>
    <t>Akita_Odate</t>
  </si>
  <si>
    <t>http://lib-odate.jp/</t>
  </si>
  <si>
    <t>4月25日より臨時休館　5/20まで延長（5/3更新）Twitterでも告知　https://twitter.com/lib_odate/status/1256736240486899712</t>
  </si>
  <si>
    <t xml:space="preserve">http://archive.today/2020.05.05-005735/http://lib-odate.jp/  </t>
  </si>
  <si>
    <t>052060</t>
  </si>
  <si>
    <t>男鹿市</t>
  </si>
  <si>
    <t>Akita_Oga</t>
  </si>
  <si>
    <t>http://www.city.oga.akita.jp/index.cfm/12,0,80,html</t>
  </si>
  <si>
    <t>4月22日より臨時休館。5/10まで。（4/21更新）</t>
  </si>
  <si>
    <t>http://archive.today/2020.05.05-010010/https://ilisod004.apsel.jp/oga-library/</t>
  </si>
  <si>
    <t>052078</t>
  </si>
  <si>
    <t>湯沢市</t>
  </si>
  <si>
    <t>Akita_Yuzawa</t>
  </si>
  <si>
    <t>http://www.city-yuzawa.jp/shisetsu042/index.html</t>
  </si>
  <si>
    <t>5月6日まで臨時休館</t>
  </si>
  <si>
    <t>http://archive.today/2020.05.05-010857/https://ilisod001.apsel.jp/yuzawa-lib/wopc/pc/pages/TopPage.jsp</t>
  </si>
  <si>
    <t>052094</t>
  </si>
  <si>
    <t>052108</t>
  </si>
  <si>
    <t>由利本荘市</t>
  </si>
  <si>
    <t>Akita_Yurihonjo</t>
  </si>
  <si>
    <t>http://www.city.yurihonjo.akita.jp/honjo/tosyo/index.htm</t>
  </si>
  <si>
    <t>４月２１日（火）～５月１０日（日）まで完全休館いたします。＜5月1日更新＞</t>
  </si>
  <si>
    <t>http://archive.today/2020.05.05-011119/https://www.city.yurihonjo.lg.jp/honjo/tosyo/index.htm</t>
  </si>
  <si>
    <t>052116</t>
  </si>
  <si>
    <t>潟上市</t>
  </si>
  <si>
    <t>Akita_Katagami</t>
  </si>
  <si>
    <t>http://library.city.katagami.akita.jp/opac/</t>
  </si>
  <si>
    <t>4月22日(水)から5月6日(水)まで休館します。（PDFより）→PDF掲載元は「潟上市内各施設の利用について（4月22日更新）」https://web.archive.org/web/20200422113033/http://www.city.katagami.lg.jp/index.cfm/7,23652,31,304,html</t>
  </si>
  <si>
    <t>https://web.archive.org/web/20200422112902/http://www.city.katagami.lg.jp/index.cfm/7,23652,c,html/23652/20200422-090932.pdf ◆http://archive.today/2020.05.05-012932/http://library.city.katagami.akita.jp/opac/</t>
  </si>
  <si>
    <t>052124</t>
  </si>
  <si>
    <t>大仙市</t>
  </si>
  <si>
    <t>Akita_Daisen</t>
  </si>
  <si>
    <t>https://www.city.daisen.lg.jp/docs/2013092300017/</t>
  </si>
  <si>
    <t>市が管理する集会・生涯学習施設・公民館・図書館・スポーツ施設などは5月20日（水）まで休館を延長します。</t>
  </si>
  <si>
    <t>https://web.archive.org/web/20200506052442/https://www.city.daisen.lg.jp/docs/2013092300017/</t>
  </si>
  <si>
    <t>052132</t>
  </si>
  <si>
    <t>北秋田市</t>
  </si>
  <si>
    <t>Akita_Kitaakita</t>
  </si>
  <si>
    <t>http://www.city.kitaakita.akita.jp/koukyoushisetu/bunka_hukushi/tosyokan/index.html</t>
  </si>
  <si>
    <t xml:space="preserve">４月22日（水）から５月６日（水）まで休館/鷹巣図書館の開館は、５月８日（金）からの予定です。（５月７日（木）は通常の文化会館休館日です。） </t>
  </si>
  <si>
    <t>http://archive.today/2020.05.05-013416/https://www.city.kitaakita.akita.jp/news/news-840</t>
  </si>
  <si>
    <t>052141</t>
  </si>
  <si>
    <t>にかほ市</t>
  </si>
  <si>
    <t>Akita_Nikaho</t>
  </si>
  <si>
    <t>http://www.city.nikaho.akita.jp/life/detail.html?id=201</t>
  </si>
  <si>
    <t>図書館ページには記載なし。にかほ市HP「新型コロナウイルスに係る施設対応一覧表」より４月２１日（火）～５月１０日（日）閉館</t>
  </si>
  <si>
    <t>http://archive.today/2020.05.05-014624/https://www.city.nikaho.akita.jp/life/detail.html?id=3203</t>
  </si>
  <si>
    <t>052159</t>
  </si>
  <si>
    <t>仙北市</t>
  </si>
  <si>
    <t>Akita_Sembuku</t>
  </si>
  <si>
    <t>http://www.city.semboku.akita.jp/citizens/12_03.html</t>
  </si>
  <si>
    <t>仙北市HP【新型コロナウイルス感染拡大予防】市関連行事、公共施設の利用等について　https://www.city.semboku.akita.jp/news_topics/whatsnew.php?id=2553  ページ内PDF（アーカイブURL参照）より　4/21〜5/6休館</t>
  </si>
  <si>
    <t>https://web.archive.org/web/20200422114906/https://www.city.semboku.akita.jp/file/8005.pdf</t>
  </si>
  <si>
    <t>053031</t>
  </si>
  <si>
    <t>小坂町</t>
  </si>
  <si>
    <t>https://www.town.kosaka.akita.jp/machinososhiki/sonotashisetsu/kosakatoshokan/</t>
  </si>
  <si>
    <t>アーカイブURL内のPDFより4/25-5/6休館　https://web.archive.org/web/20200422115549/https://www.town.kosaka.akita.jp/material/files/group/1/sisetutaiikukanjoukyou25-6.pdf  ◆4/22-4/24は条件付きで開館（●町民のみ利用可能 ●開館時間を10時~17時とし、図書の貸出のみとする ●利用する際は、咳エチケット(マスクの着用)手指の消毒等を徹底すること）</t>
  </si>
  <si>
    <t>https://web.archive.org/web/20200422115245/https://www.town.kosaka.akita.jp/kinkyu/1490.html</t>
  </si>
  <si>
    <t>053279</t>
  </si>
  <si>
    <t>上小阿仁村</t>
  </si>
  <si>
    <t>Akita_Kamikoani</t>
  </si>
  <si>
    <t>https://www.vill.kamikoani.akita.jp/forms/info/info.aspx?info_id=6850</t>
  </si>
  <si>
    <t>上小阿仁村のHP「新型コロナウイルスの感染症対策に向けた各施設の対応について」より、４月２５日（土）～ ５月３１日（日）休館（5/4更新）</t>
  </si>
  <si>
    <t>http://archive.today/2020.05.05-014930/https://www.vill.kamikoani.akita.jp/forms/info/info.aspx?info_id=12607</t>
  </si>
  <si>
    <t>053465</t>
  </si>
  <si>
    <t>藤里町</t>
  </si>
  <si>
    <t>https://www.town.fujisato.akita.jp/bunka/c134/c153/714</t>
  </si>
  <si>
    <t>公民館図書室あり。利用状況の記載なし。（町のHPの施設開館状況は最終更新3/31）</t>
  </si>
  <si>
    <t>https://web.archive.org/web/20200505001512/https://www.town.fujisato.akita.jp/bunka/c138/c224/2133</t>
  </si>
  <si>
    <t>053481</t>
  </si>
  <si>
    <t>053490</t>
  </si>
  <si>
    <t>八峰町</t>
  </si>
  <si>
    <t>http://www.town.happou.akita.jp/docs/2015090300082/</t>
  </si>
  <si>
    <t xml:space="preserve">公民館図書室、移動図書館車あり。移動図書館の運行予定表掲載あり（2020年5月改訂版）https://web.archive.org/web/20200505002119/http://www.town.happou.akita.jp/docs/2015090300082/files/R2toshokaan.pdf </t>
  </si>
  <si>
    <t>https://web.archive.org/web/20200505002432/http://www.town.happou.akita.jp/docs/2020042400055/</t>
  </si>
  <si>
    <t>053619</t>
  </si>
  <si>
    <t>五城目町</t>
  </si>
  <si>
    <t>http://www.town.gojome.akita.jp/chomincenter/553.html</t>
  </si>
  <si>
    <t>公民館図書室あり。4/21より5/6まで休館→5/7以降も当面の間に変更（5/1更新）</t>
  </si>
  <si>
    <t>https://web.archive.org/web/20200505003251/http://www.town.gojome.akita.jp/soumutanto/image/89047download.pdf  ◆町のHPは最新状況保存できず。4/20時点のアーカイブ　https://web.archive.org/web/20200420154409/http://www.town.gojome.akita.jp/okunaipool/1227.html</t>
  </si>
  <si>
    <t>053635</t>
  </si>
  <si>
    <t>八郎潟町</t>
  </si>
  <si>
    <t>Akita_Hachirogata</t>
  </si>
  <si>
    <t>http://library.town.hachirogata.akita.jp/WebOpac/webopac/index.do</t>
  </si>
  <si>
    <t>４月１６日の国からの緊急事態宣言、４月２１日の秋田県の緊急事態措置を受けて決定</t>
  </si>
  <si>
    <t>保存できず　http://library.town.hachirogata.akita.jp/WebOpac/webopac/infodetail.do</t>
  </si>
  <si>
    <t>053660</t>
  </si>
  <si>
    <t>井川町</t>
  </si>
  <si>
    <t>http://www.town.ikawa.akita.jp/docs/2012101800265/</t>
  </si>
  <si>
    <t>公民館図書室あり。公民館は一部利用制限（図書室については記載なし、4/20現在）</t>
  </si>
  <si>
    <t>https://web.archive.org/web/20200424063057/http://www.town.ikawa.akita.jp/docs/2020042000033/</t>
  </si>
  <si>
    <t>053686</t>
  </si>
  <si>
    <t>054348</t>
  </si>
  <si>
    <t>美郷町</t>
  </si>
  <si>
    <t>Akita_Misato</t>
  </si>
  <si>
    <t>http://www.town.misato.akita.jp/toshokan/902.html</t>
  </si>
  <si>
    <t>令和2年4月21日から同年5月6日まで臨時休館</t>
  </si>
  <si>
    <t>http://archive.today/2020.05.05-020653/https://www.town.misato.akita.jp/toshokan/902.html</t>
  </si>
  <si>
    <t>054631</t>
  </si>
  <si>
    <t>羽後町</t>
  </si>
  <si>
    <t>Akita_Ugo</t>
  </si>
  <si>
    <t>http://www.town.ugo.lg.jp/sightseeing/detail.html?id=218</t>
  </si>
  <si>
    <t>5/7以降の対応方針掲載あり。5/6 までの間に湯沢保健所管内で新たな感染者が出なかった場合、図書館:電話予約による貸し出し業務のみ。館内閲覧禁止。　https://web.archive.org/web/20200505004528/http://www.town.ugo.lg.jp/uploads/user/admin/File/kouhou/新型コロナウイルス関連/５月7日以降の町の小中学校、公共施設等の対応方針について.pdf</t>
  </si>
  <si>
    <t>http://archive.today/2020.05.05-020715/http://www.town.ugo.lg.jp/index.html</t>
  </si>
  <si>
    <t>054640</t>
  </si>
  <si>
    <t>東成瀬村</t>
  </si>
  <si>
    <t>Akita_Higashinaruse</t>
  </si>
  <si>
    <t>http://lib.higashinaruse.com/</t>
  </si>
  <si>
    <t>なるせ児童館内図書館　4/18-5/6 休館 ←東成瀬村HP　http://www.higashinaruse.com/?page_id=14682  内PDF「施設の運営状況」より</t>
  </si>
  <si>
    <t>https://web.archive.org/web/20200422122050/http://www.higashinaruse.com/wp-content/uploads/2020/04/20200422_shisetsuunei2.pdf</t>
  </si>
  <si>
    <t>062014</t>
  </si>
  <si>
    <t>062022</t>
  </si>
  <si>
    <t>062031</t>
  </si>
  <si>
    <t>062049</t>
  </si>
  <si>
    <t>062057</t>
  </si>
  <si>
    <t>062065</t>
  </si>
  <si>
    <t>寒河江市</t>
  </si>
  <si>
    <t>Yamagata_Sagae</t>
  </si>
  <si>
    <t>http://www.city.sagae.yamagata.jp/kurashi/shisetsu/bunkashogaigakusyu/sagaelibrary/index.html</t>
  </si>
  <si>
    <t>https://archive.vn/kN0g8</t>
  </si>
  <si>
    <t>062073</t>
  </si>
  <si>
    <t>062081</t>
  </si>
  <si>
    <t>村山市</t>
  </si>
  <si>
    <t>Yamagata_Murayama</t>
  </si>
  <si>
    <t>http://www.shoyo-plaza.jp/library/</t>
  </si>
  <si>
    <t>https://archive.vn/8giFI</t>
  </si>
  <si>
    <t>062090</t>
  </si>
  <si>
    <t>長井市</t>
  </si>
  <si>
    <t>Yamagata_Nagai</t>
  </si>
  <si>
    <t>http://www.dcsweb.jp/library/</t>
  </si>
  <si>
    <t>４月７日（火）現在、図書館は５月３１日（日）まで休館となります。</t>
  </si>
  <si>
    <t>https://archive.vn/pZxRv</t>
  </si>
  <si>
    <t>062103</t>
  </si>
  <si>
    <t>レファレンス,団体貸出,予約受取</t>
  </si>
  <si>
    <t>062111</t>
  </si>
  <si>
    <t>062120</t>
  </si>
  <si>
    <t>尾花沢市</t>
  </si>
  <si>
    <t>Yamagata_Obanazawa</t>
  </si>
  <si>
    <t>http://www.city.obanazawa.yamagata.jp/12498.html</t>
  </si>
  <si>
    <t>令和2年4月4日（土）から当面の間</t>
  </si>
  <si>
    <t>https://archive.vn/PA6NL</t>
  </si>
  <si>
    <t>062138</t>
  </si>
  <si>
    <t>南陽市</t>
  </si>
  <si>
    <t>Yamagata_Nanyo</t>
  </si>
  <si>
    <t>http://www.city.nanyo.yamagata.jp/tosyokan/index.html</t>
  </si>
  <si>
    <t>全国に 緊急事態宣言が発令されたことに伴い新型コロナウイルスの感染拡大を防止するため臨時休館を 5/10まで延長いたします</t>
  </si>
  <si>
    <t>https://archive.vn/fFD46</t>
  </si>
  <si>
    <t>063011</t>
  </si>
  <si>
    <t>山辺町</t>
  </si>
  <si>
    <t>https://www.town.yamanobe.yamagata.jp/soshiki/33/chuuoukouminkan.html</t>
  </si>
  <si>
    <t>公民館図書室。休館情報は山辺町ホームページ「新型コロナウイルス感染症対策による山辺町社会教育施設の使用中止等について」(https://archive.vn/4kQK6) による</t>
  </si>
  <si>
    <t>https://archive.vn/icaYt</t>
  </si>
  <si>
    <t>063029</t>
  </si>
  <si>
    <t>中山町</t>
  </si>
  <si>
    <t>Yamagata_Nakayama</t>
  </si>
  <si>
    <t>https://ilisod001.apsel.jp/nakayama/wopc/pc/pages/TopPage.jsp</t>
  </si>
  <si>
    <t>４月１日に、村山地方内（上山市）で新型コロナウイルス感染症のり患者が確認されたことを受け、町関連施設の一部の利用を当面停止し、除菌作業をいたします。（中山町公式サイトより https://archive.vn/VBxbU）</t>
  </si>
  <si>
    <t>https://archive.vn/Qod8r</t>
  </si>
  <si>
    <t>063215</t>
  </si>
  <si>
    <t>063223</t>
  </si>
  <si>
    <t>西川町</t>
  </si>
  <si>
    <t>Yamagata_Nishikawa</t>
  </si>
  <si>
    <t>http://www.town.nishikawa.yamagata.jp/chomin/14/chomin14020002.html</t>
  </si>
  <si>
    <t>新型コロナウィルス感染拡大を防止するため4月7日（火）から5月10日（日）まで臨時休館</t>
  </si>
  <si>
    <t>https://web.archive.org/web/20200506012751/https://ilisod001.apsel.jp/nishikawa/wopc/pc/pages/TopPage.jsp</t>
  </si>
  <si>
    <t>063231</t>
  </si>
  <si>
    <t>Yamagata_Asahi</t>
  </si>
  <si>
    <t>https://www.town.asahi.yamagata.jp/portal/life/shisetsuannai/bunkashisetsu_toshokan/4058.html</t>
  </si>
  <si>
    <t>【町立図書館の休館について ※4月17日更新　4月11日（土曜日）から当面の間、休館となります。※貸本の返却は、教育委員会事務室（創遊館内）で対応いたします。</t>
  </si>
  <si>
    <t>https://web.archive.org/web/20200506012358/https://www.town.asahi.yamagata.jp/portal/soshikinogoannai/kyoikubunkaka/shogaigakushugakari/3/6630.html</t>
  </si>
  <si>
    <t>063240</t>
  </si>
  <si>
    <t>063410</t>
  </si>
  <si>
    <t>063614</t>
  </si>
  <si>
    <t>063622</t>
  </si>
  <si>
    <t>063631</t>
  </si>
  <si>
    <t>063649</t>
  </si>
  <si>
    <t>063657</t>
  </si>
  <si>
    <t>大蔵村</t>
  </si>
  <si>
    <t>http://www.vill.ohkura.yamagata.jp/life/katsudou/toshoshitsu/</t>
  </si>
  <si>
    <t>公民館図書室。2020年4月14日発信　大蔵村内の社会教育施設・社会体育施設を下記のとおり臨時休館　休館期間４月３日（金）から当面の間　対象施設　大蔵村中央公民館</t>
  </si>
  <si>
    <t>https://web.archive.org/web/20200506004350/http://www.vill.ohkura.yamagata.jp/urgent/%e6%9d%91%e6%96%bd%e8%a8%ad%e3%81%ae%e8%87%a8%e6%99%82%e4%bc%91%e9%a4%a8%e3%81%ab%e3%81%a4%e3%81%84%e3%81%a6/</t>
  </si>
  <si>
    <t>063665</t>
  </si>
  <si>
    <t>鮭川村</t>
  </si>
  <si>
    <t>http://www.vill.sakegawa.yamagata.jp/shisetsu/syougai-gakusyu-shisetsu/95</t>
  </si>
  <si>
    <t>公民館図書室。一部公共施設の臨時休館について　更新日 : 2020年04月16日　新型コロナウィルスの感染拡大防止の観点から、当面の間、一部公共施設を臨時休館　鮭川村中央公民館を含む</t>
  </si>
  <si>
    <t>https://web.archive.org/web/20200506004106/http://www.vill.sakegawa.yamagata.jp/topics/746</t>
  </si>
  <si>
    <t>063673</t>
  </si>
  <si>
    <t>戸沢村</t>
  </si>
  <si>
    <t>http://www.vill.tozawa.yamagata.jp/life/kosodate/library/</t>
  </si>
  <si>
    <t>公民館図書室。新型コロナウイルス感染症に係る公共施設の利用について　掲載日：2020年4月16日更新　当面の間、本村の公共施設（以下５施設）を休館　中央公民館</t>
  </si>
  <si>
    <t>https://web.archive.org/web/20200506003714/http://www.vill.tozawa.yamagata.jp/info/%e6%96%b0%e5%9e%8b%e3%82%b3%e3%83%ad%e3%83%8a%e3%82%a6%e3%82%a4%e3%83%ab%e3%82%b9%e6%84%9f%e6%9f%93%e7%97%87%e3%81%ab%e4%bf%82%e3%82%8b%e5%85%ac%e5%85%b1%e6%96%bd%e8%a8%ad%e3%81%ae%e5%88%a9%e7%94%a8/</t>
  </si>
  <si>
    <t>063819</t>
  </si>
  <si>
    <t>高畠町</t>
  </si>
  <si>
    <t>Yamagata_Takahata</t>
  </si>
  <si>
    <t>https://www.town.takahata.yamagata.jp/kurashi/juminnokatahe/shogaigakushu/1/index.html</t>
  </si>
  <si>
    <t>4月2日（木曜日）～　当面の間　臨時休館</t>
  </si>
  <si>
    <t>https://web.archive.org/web/20200506003444/https://www.town.takahata.yamagata.jp/kurashi/juminnokatahe/shogaigakushu/1/1967.html</t>
  </si>
  <si>
    <t>063827</t>
  </si>
  <si>
    <t>予約受取,郵便貸出・宅配,セット貸出</t>
  </si>
  <si>
    <t>064017</t>
  </si>
  <si>
    <t>小国町</t>
  </si>
  <si>
    <t>http://www.town.oguni.yamagata.jp/life/education/study/institution/library.html</t>
  </si>
  <si>
    <t>町内施設の情報【4月23日 17：00更新】おぐに開発総合センター（会議室、図書室、温泉）4月9日（木）から当面の間</t>
  </si>
  <si>
    <t>https://web.archive.org/web/20200506002018/http://www.town.oguni.yamagata.jp/infection/infection.html</t>
  </si>
  <si>
    <t>064025</t>
  </si>
  <si>
    <t>白鷹町</t>
  </si>
  <si>
    <t>Yamagata_Shirataka</t>
  </si>
  <si>
    <t>https://lib-shirataka.wixsite.com/home</t>
  </si>
  <si>
    <t>※休館期間が5月10日まで延長となりました。2020.04.15修正</t>
  </si>
  <si>
    <t>https://web.archive.org/web/20200506001729/https://lib-shirataka.wixsite.com/home/post/%E3%80%90%E8%87%A8%E6%99%82%E4%BC%91%E9%A4%A8%E3%81%AE%E3%81%8A%E7%9F%A5%E3%82%89%E3%81%9B%E3%80%91%EF%BC%882020-4-6~%E5%BD%93%E9%9D%A2%E3%81%AE%E9%96%93%EF%BC%89</t>
  </si>
  <si>
    <t>064033</t>
  </si>
  <si>
    <t>飯豊町</t>
  </si>
  <si>
    <t>https://www.town.iide.yamagata.jp/007/20110323.html</t>
  </si>
  <si>
    <t>町民総合センター及び図書室の臨時休館を延長します◎臨時休館の期間：４月７日（火）から５月１１日（月）まで</t>
  </si>
  <si>
    <t>https://web.archive.org/web/20200506000921/https://www.town.iide.yamagata.jp/013/toshositsu.html</t>
  </si>
  <si>
    <t>064262</t>
  </si>
  <si>
    <t>三川町</t>
  </si>
  <si>
    <t>https://www.town.mikawa.yamagata.jp/smph/kurashi/gakusyu/riyou.html</t>
  </si>
  <si>
    <t>町有施設の休館等について　更新日：2020年4月2日　三川町公民館4月7日（火曜）から5月10日（日曜）まで全面休館　※本の返却のみ受付けています。</t>
  </si>
  <si>
    <t>https://web.archive.org/web/20200506000549/https://www.town.mikawa.yamagata.jp/infomation/corona_sisetu.html</t>
  </si>
  <si>
    <t>064289</t>
  </si>
  <si>
    <t>064611</t>
  </si>
  <si>
    <t>072010</t>
  </si>
  <si>
    <t>福島市</t>
  </si>
  <si>
    <t>Fukushima_Fukushima</t>
  </si>
  <si>
    <t>http://www.city.fukushima.fukushima.jp/tosyo-kanri/kanko/toshokan/</t>
  </si>
  <si>
    <t>https://web.archive.org/web/20200422011333/http://www.city.fukushima.fukushima.jp/tosyo-kanri/kanko/toshokan/</t>
  </si>
  <si>
    <t>072028</t>
  </si>
  <si>
    <t>会津若松市</t>
  </si>
  <si>
    <t>Fukushima_Aizuwakamatsu</t>
  </si>
  <si>
    <t>http://library.city.aizuwakamatsu.fukushima.jp</t>
  </si>
  <si>
    <t>20.4.18付</t>
  </si>
  <si>
    <t>https://web.archive.org/web/20200422012853/http://library.city.aizuwakamatsu.fukushima.jp/</t>
  </si>
  <si>
    <t>072036</t>
  </si>
  <si>
    <t>072044</t>
  </si>
  <si>
    <t>072052</t>
  </si>
  <si>
    <t>白河市</t>
  </si>
  <si>
    <t>Fukushima_Shirakawa</t>
  </si>
  <si>
    <t>https://library.city.shirakawa.fukushima.jp/</t>
  </si>
  <si>
    <t>更新日不明</t>
  </si>
  <si>
    <t>https://web.archive.org/web/20200505111419/https://library.city.shirakawa.fukushima.jp/opw/OPW/OPWNEWS.CSP?ReloginFlag=1&amp;CLASS=ALL&amp;DB=LIB&amp;IDNO=100098&amp;LIB=&amp;MODE=1&amp;PID=LOCYOKOHPTOPICS&amp;TKAN=</t>
  </si>
  <si>
    <t>072079</t>
  </si>
  <si>
    <t>須賀川市</t>
  </si>
  <si>
    <t>Fukushima_Sukagawa</t>
  </si>
  <si>
    <t>https://s-tette.jp/library/</t>
  </si>
  <si>
    <t>https://web.archive.org/web/20200422020531/https://s-tette.jp/library/</t>
  </si>
  <si>
    <t>072087</t>
  </si>
  <si>
    <t>喜多方市</t>
  </si>
  <si>
    <t>Fukushima_Kitakata</t>
  </si>
  <si>
    <t>https://tosyokan.city.kitakata.fukushima.jp</t>
  </si>
  <si>
    <t>2020年5月1日掲載　アーカイブできず</t>
  </si>
  <si>
    <t>https://tosyokan.city.kitakata.fukushima.jp/opac/notice-event</t>
  </si>
  <si>
    <t>072095</t>
  </si>
  <si>
    <t>072109</t>
  </si>
  <si>
    <t>二本松市</t>
  </si>
  <si>
    <t>Fukushima_Nihonmatsu</t>
  </si>
  <si>
    <t>https://ilisod001.apsel.jp/nihonmatsu-library/wopc/pc/pages/TopPage.jsp</t>
  </si>
  <si>
    <t>https://web.archive.org/web/20200422022549/https://ilisod001.apsel.jp/nihonmatsu-library/wopc/pc/pages/TopPage.jsp</t>
  </si>
  <si>
    <t>072117</t>
  </si>
  <si>
    <t>田村市</t>
  </si>
  <si>
    <t>Fukushima_Tamura</t>
  </si>
  <si>
    <t>http://www.city.tamura.lg.jp/soshiki/31/</t>
  </si>
  <si>
    <t>https://web.archive.org/web/20200505112456/http://www.city.tamura.lg.jp/soshiki/31/tosyokannkyuukann.html</t>
  </si>
  <si>
    <t>072125</t>
  </si>
  <si>
    <t>南相馬市</t>
  </si>
  <si>
    <t>Fukushima_Minamisoma</t>
  </si>
  <si>
    <t>https://www.city.minamisoma.lg.jp/portal/culture/chuotoshokan/index.html</t>
  </si>
  <si>
    <t>https://web.archive.org/web/20200505112755/https://www.city.minamisoma.lg.jp/portal/culture/chuotoshokan/11754.html</t>
  </si>
  <si>
    <t>072133</t>
  </si>
  <si>
    <t>Fukushima_Date</t>
  </si>
  <si>
    <t>http://www.city.fukushima-date.lg.jp/site/library/</t>
  </si>
  <si>
    <t>2020年5月1日更新</t>
  </si>
  <si>
    <t>https://web.archive.org/web/20200505113126/https://www.city.fukushima-date.lg.jp/site/library/40837.html</t>
  </si>
  <si>
    <t>072141</t>
  </si>
  <si>
    <t>本宮市</t>
  </si>
  <si>
    <t>Fukushima_Motomiya</t>
  </si>
  <si>
    <t>http://www.city.motomiya.lg.jp/site/yume-lib/</t>
  </si>
  <si>
    <t>https://web.archive.org/web/20200505072126/http://yume-lib.city.motomiya.lg.jp/</t>
  </si>
  <si>
    <t>073016</t>
  </si>
  <si>
    <t>桑折町</t>
  </si>
  <si>
    <t>https://www.town.koori.fukushima.jp/kurashi/childcare_education/1/2/index.html</t>
  </si>
  <si>
    <t>福島県立図書館「要覧」(https://www.library.fks.ed.jp/ippan/library/pdf/2019youran.pdf) p18に中央公民館図書室の記載あり。</t>
  </si>
  <si>
    <t>https://web.archive.org/web/20200505113850/https://www.town.koori.fukushima.jp/anti_covid19/facility_event_covid19.html</t>
  </si>
  <si>
    <t>073032</t>
  </si>
  <si>
    <t>国見町</t>
  </si>
  <si>
    <t>Fukushima_Kunimi</t>
  </si>
  <si>
    <t>http://www.town.kunimi.fukushima.jp/kangetsudai/index.html</t>
  </si>
  <si>
    <t>https://web.archive.org/web/20200505114631/https://www.town.kunimi.fukushima.jp/site/kangetsudai/7936.html</t>
  </si>
  <si>
    <t>073083</t>
  </si>
  <si>
    <t>川俣町</t>
  </si>
  <si>
    <t>https://www.town.kawamata.lg.jp/site/chosei-shisetsu/chuuoukouminkan-10.html</t>
  </si>
  <si>
    <t>中央公民館図書室の存在を確認。「当面の間、図書室の利用は返却のみとし、貸出及び閲覧は中止しております。」(2020年3月29日)とあり</t>
  </si>
  <si>
    <t>返却のみとし、貸出及び閲覧は中止</t>
  </si>
  <si>
    <t>https://web.archive.org/web/20200422031750/https://www.town.kawamata.lg.jp/site/chosei-shisetsu/chuuoukouminkan-10.html</t>
  </si>
  <si>
    <t>073229</t>
  </si>
  <si>
    <t>073423</t>
  </si>
  <si>
    <t>鏡石町</t>
  </si>
  <si>
    <t>Fukushima_Kagamiishi</t>
  </si>
  <si>
    <t>https://www.town.kagamiishi.fukushima.jp/sisetu/003188.php</t>
  </si>
  <si>
    <t>休館の告知は鏡石町ホームページ「新型コロナウイルス感染症対策に伴う体育施設及び図書館等の臨時休館の期間延長について」(https://www.town.kagamiishi.fukushima.jp/kurashi/cat341/007591.php) に記載。図書館ホームページには記載なし。</t>
  </si>
  <si>
    <t>https://web.archive.org/web/20200505074419/https://www.town.kagamiishi.fukushima.jp/kurashi/kurashi_guide/cat9/004657.php</t>
  </si>
  <si>
    <t>073440</t>
  </si>
  <si>
    <t>天栄村</t>
  </si>
  <si>
    <t>https://www.vill.tenei.fukushima.jp/site/shisetsu/shisetsu-05.html</t>
  </si>
  <si>
    <t>天栄村生涯学習センター「文化の森てんえい」に「図書コーナー」の存在を確認。休館の告知あり。(https://www.vill.tenei.fukushima.jp/soshiki/8/tosyokanriyou.html)</t>
  </si>
  <si>
    <t>https://web.archive.org/web/20200422061610/https://www.vill.tenei.fukushima.jp/soshiki/8/tosyokanriyou.html</t>
  </si>
  <si>
    <t>073628</t>
  </si>
  <si>
    <t>下郷町</t>
  </si>
  <si>
    <t>https://www.town.shimogo.fukushima.jp/childcare/bunka/364.html</t>
  </si>
  <si>
    <t>田沼文蔵記念館に「図書コーナー」の設置を確認。休館は下郷町ホームページ「町からのお知らせ」(https://www.town.shimogo.fukushima.jp/organization/soumu/4/4_1/263.html) で確認</t>
  </si>
  <si>
    <t>https://web.archive.org/web/20200422062158/https://www.town.shimogo.fukushima.jp/organization/soumu/4/4_1/263.html</t>
  </si>
  <si>
    <t>073644</t>
  </si>
  <si>
    <t>檜枝岐村</t>
  </si>
  <si>
    <t>https://www.vill.hinoemata.lg.jp/</t>
  </si>
  <si>
    <t>福島県立図書館「要覧」(https://www.library.fks.ed.jp/ippan/library/pdf/2019youran.pdf) p18では檜枝岐村公民館を図書室関連施設として記載あり。村ホームページでは確認できず</t>
  </si>
  <si>
    <t>073679</t>
  </si>
  <si>
    <t>只見町</t>
  </si>
  <si>
    <t>https://www.town.tadami.lg.jp/</t>
  </si>
  <si>
    <t>福島県立図書館「要覧」(https://www.library.fks.ed.jp/ippan/library/pdf/2019youran.pdf) p18では只見振興センターを図書室関連施設として記載あり。同センターホームページでは確認できず</t>
  </si>
  <si>
    <t>073687</t>
  </si>
  <si>
    <t>南会津町</t>
  </si>
  <si>
    <t>Fukushima_Minamiaizu</t>
  </si>
  <si>
    <t>https://ilisod003.apsel.jp/minamiaizu-library/</t>
  </si>
  <si>
    <t>https://ilisod003.apsel.jp/minamiaizu-library/notice-event</t>
  </si>
  <si>
    <t>074021</t>
  </si>
  <si>
    <t>北塩原村</t>
  </si>
  <si>
    <t>http://www.vill.kitashiobara.fukushima.jp/</t>
  </si>
  <si>
    <t>福島県立図書館「要覧」(https://www.library.fks.ed.jp/ippan/library/pdf/2019youran.pdf) p18では北塩原村公民館を図書室関連施設として記載あり。同村ホームページでは確認できず</t>
  </si>
  <si>
    <t>074055</t>
  </si>
  <si>
    <t>西会津町</t>
  </si>
  <si>
    <t>Fukushima_Nishiaizu</t>
  </si>
  <si>
    <t>https://www.town.nishiaizu.fukushima.jp/life/1/11/28/</t>
  </si>
  <si>
    <t>蔵書検索は西会津中学校図書館のページから（https://ilisod001.apsel.jp/nishiaizu-library/wopc/pc/pages/TopPage.jsp）。休館の告知は西会津町ホームページ「町内公共施設の利用休止について」(https://www.town.nishiaizu.fukushima.jp/site/shingatacorona/8669.html)による。図書館ホームページおよび蔵書検索「お知らせ」には情報なし。</t>
  </si>
  <si>
    <t>https://web.archive.org/web/20200505080503/https://www.town.nishiaizu.fukushima.jp/site/shingatacorona/8669.html</t>
  </si>
  <si>
    <t>074071</t>
  </si>
  <si>
    <t>磐梯町</t>
  </si>
  <si>
    <t>https://www.town.bandai.fukushima.jp/</t>
  </si>
  <si>
    <t>図書室の存在を確認。(https://www.town.bandai.fukushima.jp/soshiki/chuokominkan/tosyo.html) 休館の情報は無し。</t>
  </si>
  <si>
    <t>074080</t>
  </si>
  <si>
    <t>猪苗代町</t>
  </si>
  <si>
    <t>Fukushima_Inawashiro</t>
  </si>
  <si>
    <t>http://www.town.inawashiro.fukushima.jp/taiken/tosyo.html</t>
  </si>
  <si>
    <t>休館の告知は猪苗代町ホームページ「文化施設および体育施設の臨時休館のお知らせ」(http://www.town.inawashiro.fukushima.jp/cb/hpc/Article-15414.html) による。図書館ホームページには更新前の内容(「4月1日（水）から30日（水）まで、新型コロナウイルス感染拡大防止のため、開館時間等を以下のとおり変更いたします。」)が記載</t>
  </si>
  <si>
    <t>https://web.archive.org/web/20200505080834/http://www.town.inawashiro.fukushima.jp/taiken/</t>
  </si>
  <si>
    <t>074217</t>
  </si>
  <si>
    <t>会津坂下町</t>
  </si>
  <si>
    <t>https://www.town.aizubange.fukushima.jp/soshiki/30/157.html</t>
  </si>
  <si>
    <t>福島県立図書館「要覧」(https://www.library.fks.ed.jp/ippan/library/pdf/2019youran.pdf) p18では会津坂下町中央公民館を図書室関連施設として記載</t>
  </si>
  <si>
    <t>https://web.archive.org/web/20200505081308/https://www.town.aizubange.fukushima.jp/uploaded/attachment/5152.pdf</t>
  </si>
  <si>
    <t>074225</t>
  </si>
  <si>
    <t>湯川村</t>
  </si>
  <si>
    <t>http://www.vill.yugawa.fukushima.jp/</t>
  </si>
  <si>
    <t>福島県立図書館「要覧」(https://www.library.fks.ed.jp/ippan/library/pdf/2019youran.pdf) p18では湯川村公民館を図書室関連施設として記載。休館は村ホームページによる</t>
  </si>
  <si>
    <t>074233</t>
  </si>
  <si>
    <t>柳津町</t>
  </si>
  <si>
    <t>http://www.town.yanaizu.fukushima.jp/</t>
  </si>
  <si>
    <t>福島県立図書館「要覧」(https://www.library.fks.ed.jp/ippan/library/pdf/2019youran.pdf) p18ではやないづふれあいセンターを図書室関連施設として記載。同町ホームページでは情報無し</t>
  </si>
  <si>
    <t>074446</t>
  </si>
  <si>
    <t>三島町</t>
  </si>
  <si>
    <t>http://www.town.mishima.fukushima.jp/</t>
  </si>
  <si>
    <t>福島県立図書館「要覧」(https://www.library.fks.ed.jp/ippan/library/pdf/2019youran.pdf) p18では三島町公民館を図書室関連施設として記載。同町ホームページでは情報無し</t>
  </si>
  <si>
    <t>074454</t>
  </si>
  <si>
    <t>https://www.town.kaneyama.fukushima.jp/</t>
  </si>
  <si>
    <t>福島県立図書館「要覧」(https://www.library.fks.ed.jp/ippan/library/pdf/2019youran.pdf) p18では金山町中央公民館を図書室関連施設として記載。同町ホームページでは情報無し</t>
  </si>
  <si>
    <t>074462</t>
  </si>
  <si>
    <t>昭和村</t>
  </si>
  <si>
    <t>http://www.vill.showa.fukushima.jp/kominkan.stm</t>
  </si>
  <si>
    <t>福島県立図書館「要覧」(https://www.library.fks.ed.jp/ippan/library/pdf/2019youran.pdf) p18では昭和村公民館を図書室関連施設として記載。同館ホームページでは休館等の情報無し</t>
  </si>
  <si>
    <t>074471</t>
  </si>
  <si>
    <t>会津美里町</t>
  </si>
  <si>
    <t>Fukushima_Aizumisato</t>
  </si>
  <si>
    <t>http://aizumisato-lib.sakura.ne.jp/</t>
  </si>
  <si>
    <t>4月30日更新</t>
  </si>
  <si>
    <t>https://web.archive.org/web/20200505081952/http://aizumisato-lib.sakura.ne.jp/%e3%80%904-30%e6%97%a5%e6%9c%a8%e6%9b%b4%e6%96%b0%e3%80%91%e8%87%a8%e6%99%82%e4%bc%91%e9%a4%a8%e6%9c%9f%e9%96%93%e5%bb%b6%e9%95%b7%e3%81%ae%e3%81%8a%e7%9f%a5%e3%82%89%e3%81%9b/</t>
  </si>
  <si>
    <t>074616</t>
  </si>
  <si>
    <t>西郷村</t>
  </si>
  <si>
    <t>Fukushima_Noshigo</t>
  </si>
  <si>
    <t>http://www.vill.nishigo.fukushima.jp/kanko/tosyoshitsu/</t>
  </si>
  <si>
    <t>休館の告知は https://www.vill.nishigo.fukushima.jp/kanko/coronavirus/tosyoshitu/ による</t>
  </si>
  <si>
    <t>https://web.archive.org/web/20200505082242/https://www.vill.nishigo.fukushima.jp/kenko/hoken/kansensyo/korona_tokusetsu/oshirase/shisetsu/</t>
  </si>
  <si>
    <t>074641</t>
  </si>
  <si>
    <t>074659</t>
  </si>
  <si>
    <t>中島村</t>
  </si>
  <si>
    <t>http://www.vill-nakajima.jp/sp/page/page000041.html</t>
  </si>
  <si>
    <t>生涯学習センターに図書室の存在を確認。(http://www.vill-nakajima.jp/sp/page/page000041.html) 休館等の情報は無し</t>
  </si>
  <si>
    <t>074667</t>
  </si>
  <si>
    <t>矢吹町</t>
  </si>
  <si>
    <t>Fukushima_Yabuki</t>
  </si>
  <si>
    <t>http://www.library-yabuki.jp/</t>
  </si>
  <si>
    <t>複合施設移転のため５月１日から９月３０日まで休館。中央公民館で代替サービス実施</t>
  </si>
  <si>
    <t>別理由の休館</t>
  </si>
  <si>
    <t>https://web.archive.org/web/20200505121821/https://www.library-yabuki.jp/</t>
  </si>
  <si>
    <t>074811</t>
  </si>
  <si>
    <t>棚倉町</t>
  </si>
  <si>
    <t>Fukushima_Tanagura</t>
  </si>
  <si>
    <t>http://www.town.tanagura.fukushima.jp/page/dir000318.html</t>
  </si>
  <si>
    <t>5月1日更新</t>
  </si>
  <si>
    <t>https://web.archive.org/web/20200505083010/http://www.town.tanagura.fukushima.jp/page/page001661.html</t>
  </si>
  <si>
    <t>074829</t>
  </si>
  <si>
    <t>074837</t>
  </si>
  <si>
    <t>塙町</t>
  </si>
  <si>
    <t>Fukushima_Hanawa</t>
  </si>
  <si>
    <t>http://www.town.hanawa.fukushima.jp/page/page000356.html</t>
  </si>
  <si>
    <t>県立の情報による（HPで確認できず）</t>
  </si>
  <si>
    <t>https://web.archive.org/web/20200422081122/http://www.town.hanawa.fukushima.jp/page/page000356.html</t>
  </si>
  <si>
    <t>074845</t>
  </si>
  <si>
    <t>075019</t>
  </si>
  <si>
    <t>石川町</t>
  </si>
  <si>
    <t>http://www.town.ishikawa.fukushima.jp/admin/library/</t>
  </si>
  <si>
    <t>https://web.archive.org/web/20200422082111/http://www.town.ishikawa.fukushima.jp/admin/library/</t>
  </si>
  <si>
    <t>075027</t>
  </si>
  <si>
    <t>玉川村</t>
  </si>
  <si>
    <t>http://www.vill.tamakawa.fukushima.jp/living/living_culture/living_culture1/001947.php</t>
  </si>
  <si>
    <t>休館は玉川村ホームページ「体育施設および公民館等の施設の休館について」(http://www.vill.tamakawa.fukushima.jp/guide/public/002154.php) による</t>
  </si>
  <si>
    <t>https://web.archive.org/web/20200505091246/http://www.vill.tamakawa.fukushima.jp/guide/public/002154.php</t>
  </si>
  <si>
    <t>075035</t>
  </si>
  <si>
    <t>平田村</t>
  </si>
  <si>
    <t>https://www.vill.hirata.fukushima.jp/bunka/tosyo</t>
  </si>
  <si>
    <t>中央公民館に図書室の存在を確認</t>
  </si>
  <si>
    <t>https://web.archive.org/web/20200422083636/https://www.vill.hirata.fukushima.jp/bunka/tosyo</t>
  </si>
  <si>
    <t>075043</t>
  </si>
  <si>
    <t>新型コロナウイルスに関する図書館利用制限について  ・期間：4月14日(火)～5月6日(水) ・館内での図書、雑誌、新聞の閲覧、学習スペースの利用はできません。・会議室の貸出は行いません。</t>
  </si>
  <si>
    <t>075051</t>
  </si>
  <si>
    <t>古殿町</t>
  </si>
  <si>
    <t>https://www.town.furudono.fukushima.jp/kyouiku/tosyokan/</t>
  </si>
  <si>
    <t>URLを変更。休館の告知は古殿町ホームページ「緊急事態宣言発令に伴う公共施設の一時休止について」(https://www.town.furudono.fukushima.jp/news-topikkusu/oshirase/2438) による。図書館ホームページには記載無し。</t>
  </si>
  <si>
    <t>https://web.archive.org/web/20200505092330/https://www.town.furudono.fukushima.jp/news-topikkusu/oshirase/2450</t>
  </si>
  <si>
    <t>075213</t>
  </si>
  <si>
    <t>三春町</t>
  </si>
  <si>
    <t>Fukushima_Miharu</t>
  </si>
  <si>
    <t>http://www.town.miharu.fukushima.jp/site/tosyo/</t>
  </si>
  <si>
    <t>https://web.archive.org/web/20200505092807/http://www.town.miharu.fukushima.jp/site/tosyo/coronavirus-kyukan.html</t>
  </si>
  <si>
    <t>075221</t>
  </si>
  <si>
    <t>小野町</t>
  </si>
  <si>
    <t>Fukushima_Ono</t>
  </si>
  <si>
    <t>http://www.town.ono.fukushima.jp/site/bunkanoyakata/</t>
  </si>
  <si>
    <t>休館の告知は「文化の館からのお知らせ」(http://ono-yakata.sakura.ne.jp/2020/04/17/%e5%85%a8%e9%a4%a8%e4%bc%91%e9%a4%a8%e3%81%ae%e3%81%8a%e7%9f%a5%e3%82%89%e3%81%9b/) による</t>
  </si>
  <si>
    <t>https://web.archive.org/web/20200505093230/http://www.town.ono.fukushima.jp/uploaded/attachment/9715.pdf</t>
  </si>
  <si>
    <t>075418</t>
  </si>
  <si>
    <t>広野町</t>
  </si>
  <si>
    <t>Fukushima_Hirono</t>
  </si>
  <si>
    <t>https://ilisod001.apsel.jp/hirono_library/wopc/pc/pages/TopPage.jsp</t>
  </si>
  <si>
    <t>https://web.archive.org/web/20200505093532/https://ilisod001.apsel.jp/hirono_library/wopc/pc/pages/TopPage.jsp</t>
  </si>
  <si>
    <t>075426</t>
  </si>
  <si>
    <t>楢葉町</t>
  </si>
  <si>
    <t>https://www.town.naraha.lg.jp/admin/cat338/006466.html</t>
  </si>
  <si>
    <t>コミュニティセンター図書室</t>
  </si>
  <si>
    <t>https://web.archive.org/web/20200505093916/https://www.town.naraha.lg.jp/admin/006916.html</t>
  </si>
  <si>
    <t>075434</t>
  </si>
  <si>
    <t>富岡町</t>
  </si>
  <si>
    <t>Fukushima_Tomioka</t>
  </si>
  <si>
    <t>http://www.manamori.jp/custom32.html</t>
  </si>
  <si>
    <t>休館の告知は富岡町ホームページ「富岡町文化交流センター「学びの森」臨時休館のお知らせ (https://www.tomioka-town.jp/chosei/covid19/education/3129.html) による</t>
  </si>
  <si>
    <t>https://web.archive.org/web/20200505094630/https://www.tomioka-town.jp/chosei/covid19/life/3182.html</t>
  </si>
  <si>
    <t>075442</t>
  </si>
  <si>
    <t>川内村</t>
  </si>
  <si>
    <t>http://www.kawauchimura.jp/sp/page/page000150.html</t>
  </si>
  <si>
    <t>コミュニティセンターに図書室の存在を確認。村HPの新型コロナウイルス感染症関連ページに情報あり</t>
  </si>
  <si>
    <t>https://web.archive.org/web/20200505124012/http://www.kawauchimura.jp/page/page000683.html</t>
  </si>
  <si>
    <t>075451</t>
  </si>
  <si>
    <t>大熊町</t>
  </si>
  <si>
    <t>Fukushima_Okuma</t>
  </si>
  <si>
    <t>http://www.town.okuma.fukushima.jp/</t>
  </si>
  <si>
    <t>記載のURLは大熊町 (全体)のトップページ。休館情報は福島県立図書館ホームページ「福島県内図書館・公民館図書室」による</t>
  </si>
  <si>
    <t>https://web.archive.org/web/20200422094810/https://www.library.fks.ed.jp/ippan/kennaitosyokan/tosyokan_kominkan.html</t>
  </si>
  <si>
    <t>075469</t>
  </si>
  <si>
    <t>双葉町</t>
  </si>
  <si>
    <t>https://www.town.fukushima-futaba.lg.jp/</t>
  </si>
  <si>
    <t>記載のURLは双葉町 (全体)のトップページ。休館情報は福島県立図書館ホームページ「福島県内図書館・公民館図書室」による</t>
  </si>
  <si>
    <t>075477</t>
  </si>
  <si>
    <t>浪江町</t>
  </si>
  <si>
    <t>Fukushima_Namie</t>
  </si>
  <si>
    <t>https://www.town.namie.fukushima.jp/soshiki/12/217</t>
  </si>
  <si>
    <t>記載は仮設浪江町図書館 (https://www.town.namie.fukushima.jp/soshiki/12/217.html)(※所在は福島市)のもの。休館等の情報無し</t>
  </si>
  <si>
    <t>https://web.archive.org/web/20200422095614/https://www.town.namie.fukushima.jp/soshiki/12/217.html</t>
  </si>
  <si>
    <t>075485</t>
  </si>
  <si>
    <t>葛尾村</t>
  </si>
  <si>
    <t>https://www.katsurao.org/</t>
  </si>
  <si>
    <t>福島県立図書館「要覧」(https://www.library.fks.ed.jp/ippan/library/pdf/2019youran.pdf) p18では葛尾村公民館を図書室関連施設として記載。同村ホームページでは情報無し</t>
  </si>
  <si>
    <t>075612</t>
  </si>
  <si>
    <t>新地町</t>
  </si>
  <si>
    <t>Fukushima_Shinchi</t>
  </si>
  <si>
    <t>http://www.shinchi-town.jp/site/library/</t>
  </si>
  <si>
    <t>2018.5.1更新</t>
  </si>
  <si>
    <t>https://web.archive.org/web/20200505110216/https://www.shinchi-town.jp/site/library/osirase020430.html</t>
  </si>
  <si>
    <t>075647</t>
  </si>
  <si>
    <t>飯舘村</t>
  </si>
  <si>
    <t>https://www.vill.iitate.fukushima.jp/</t>
  </si>
  <si>
    <t>福島県立図書館「要覧」(https://www.library.fks.ed.jp/ippan/library/pdf/2019youran.pdf) p18では飯館村文化交流センターを図書室関連施設として記載。同村ホームページでは情報無し</t>
  </si>
  <si>
    <t>082015</t>
  </si>
  <si>
    <t>082023</t>
  </si>
  <si>
    <t>日立市</t>
  </si>
  <si>
    <t>Ibaraki_Hitachi</t>
  </si>
  <si>
    <t>http://www.city.hitachi.lg.jp/lib/</t>
  </si>
  <si>
    <t>令和2年4月18日（土曜日）から、5月10日（日曜日）まで、11日から31日まで再延長</t>
  </si>
  <si>
    <t>臨時休館の延長</t>
  </si>
  <si>
    <t>https://web.archive.org/web/20200505031344/https://www.city.hitachi.lg.jp/lib/002/789455.html</t>
  </si>
  <si>
    <t>082031</t>
  </si>
  <si>
    <t>土浦市</t>
  </si>
  <si>
    <t>Ibaraki_Tsuchiura</t>
  </si>
  <si>
    <t>https://www.t-lib.jp/</t>
  </si>
  <si>
    <t>臨時休館を，5月11日（月曜日）まで延長</t>
  </si>
  <si>
    <t>https://web.archive.org/web/20200505032005/https://www.t-lib.jp/news/?id=78</t>
  </si>
  <si>
    <t>082040</t>
  </si>
  <si>
    <t>古河市</t>
  </si>
  <si>
    <t>Ibaraki_Koga</t>
  </si>
  <si>
    <t>https://www.city.ibaraki-koga.lg.jp/lifetop/soshiki/tosyo/index.html</t>
  </si>
  <si>
    <t>4月1日（水曜日）～5月6日（水曜日）</t>
  </si>
  <si>
    <t>休館・休室期間の延長</t>
  </si>
  <si>
    <t>https://web.archive.org/web/20200505032149/https://www.city.ibaraki-koga.lg.jp/lifetop/soshiki/tosyo/11280.html</t>
  </si>
  <si>
    <t>082058</t>
  </si>
  <si>
    <t>石岡市</t>
  </si>
  <si>
    <t>Ibaraki_Ishioka</t>
  </si>
  <si>
    <t>http://lib.city.ishioka.lg.jp/</t>
  </si>
  <si>
    <t>令和2年4月9日（木）～5月7日（木）</t>
  </si>
  <si>
    <t>https://web.archive.org/web/20200505032309/http://lib.city.ishioka.lg.jp/page/page000218.html</t>
  </si>
  <si>
    <t>082074</t>
  </si>
  <si>
    <t>結城市</t>
  </si>
  <si>
    <t>Ibaraki_Yuki</t>
  </si>
  <si>
    <t>http://lib-yuki.city.yuki.lg.jp/</t>
  </si>
  <si>
    <t>4月22日（水曜日）から5月6日（水曜日）まで</t>
  </si>
  <si>
    <t>全館休館の期間延長</t>
  </si>
  <si>
    <t>https://web.archive.org/web/20200505032445/http://lib-yuki.city.yuki.lg.jp/viewer/info.html?id=123</t>
  </si>
  <si>
    <t>082082</t>
  </si>
  <si>
    <t>龍ケ崎市</t>
  </si>
  <si>
    <t>Ibaraki_Ryugasaki</t>
  </si>
  <si>
    <t>http://tosyo.city.ryugasaki.ibaraki.jp/</t>
  </si>
  <si>
    <t>4月11日（土）～5月6日（水）</t>
  </si>
  <si>
    <t>https://web.archive.org/web/20200505032619/http://tosyo.city.ryugasaki.ibaraki.jp/</t>
  </si>
  <si>
    <t>082104</t>
  </si>
  <si>
    <t>下妻市</t>
  </si>
  <si>
    <t>Ibaraki_Shimotsuma</t>
  </si>
  <si>
    <t>http://www.city.shimotsuma.lg.jp/page/dir002324.html</t>
  </si>
  <si>
    <t>4月21日（火曜）～5月7日（木曜）</t>
  </si>
  <si>
    <t>https://web.archive.org/web/20200505032905/https://www.city.shimotsuma.lg.jp/news.php?code=3692</t>
  </si>
  <si>
    <t>082112</t>
  </si>
  <si>
    <t>常総市</t>
  </si>
  <si>
    <t>Ibaraki_Joso</t>
  </si>
  <si>
    <t>http://www.josolib.jp/</t>
  </si>
  <si>
    <t>4月9日（木）から令和2年5月11日（月）まで臨時休館</t>
  </si>
  <si>
    <t>https://web.archive.org/web/20200505033034/http://www.josolib.jp/news/post-29.html</t>
  </si>
  <si>
    <t>082121</t>
  </si>
  <si>
    <t>常陸太田市</t>
  </si>
  <si>
    <t>Ibaraki_Hitachiota</t>
  </si>
  <si>
    <t>http://www.lib.hitachiota.ibaraki.jp/</t>
  </si>
  <si>
    <t>緊急事態宣言を受け臨時休館</t>
  </si>
  <si>
    <t>https://web.archive.org/web/20200505022810/http://www.city.hitachiota.ibaraki.jp/page/page005984.html</t>
  </si>
  <si>
    <t>082147</t>
  </si>
  <si>
    <t>高萩市</t>
  </si>
  <si>
    <t>Ibaraki_Takahagi</t>
  </si>
  <si>
    <t>https://www.lib-takahagi.jp/</t>
  </si>
  <si>
    <t>イベント中止、4月8日（水曜日）～5月6日（水曜日）</t>
  </si>
  <si>
    <t>https://web.archive.org/web/20200505033446/https://www.lib-takahagi.jp/viewer/info.html?id=75</t>
  </si>
  <si>
    <t>082155</t>
  </si>
  <si>
    <t>北茨城市</t>
  </si>
  <si>
    <t>Ibaraki_Kitaibaraki</t>
  </si>
  <si>
    <t>http://lib.city.kitaibaraki.lg.jp/</t>
  </si>
  <si>
    <t>臨時休館期間を５月３1日（日曜日）まで延長</t>
  </si>
  <si>
    <t>https://web.archive.org/web/20200505033616/http://lib.city.kitaibaraki.lg.jp/news/?id=167</t>
  </si>
  <si>
    <t>082163</t>
  </si>
  <si>
    <t>082171</t>
  </si>
  <si>
    <t>取手市</t>
  </si>
  <si>
    <t>Ibaraki_Toride</t>
  </si>
  <si>
    <t>http://www.toride-toshokan.jp/</t>
  </si>
  <si>
    <t>4月24日（金曜日）から5月31日（日曜日）</t>
  </si>
  <si>
    <t>https://web.archive.org/web/20200505034659/https://www.toride-toshokan.jp/TOSHOW/oshirase/oshirase_01_20200422_103.html</t>
  </si>
  <si>
    <t>082198</t>
  </si>
  <si>
    <t>牛久市</t>
  </si>
  <si>
    <t>Ibaraki_Ushiku</t>
  </si>
  <si>
    <t>http://library.city.ushiku.ibaraki.jp/</t>
  </si>
  <si>
    <t>4月11日（土）～5月6日（水・祝）。図書館のページがアーカイブできず、市のお知らせをアーカイブ。</t>
  </si>
  <si>
    <t>https://web.archive.org/web/20200505034823/https://library.city.ushiku.ibaraki.jp/opw/OPW/OPWNEWS.CSP?ReloginFlag=1&amp;CLASS=1&amp;DB=LIB&amp;IDNO=100594&amp;LIB=&amp;MODE=1&amp;PID=OPWMESS&amp;TKAN=</t>
  </si>
  <si>
    <t>082201</t>
  </si>
  <si>
    <t>つくば市</t>
  </si>
  <si>
    <t>Ibaraki_Tsukuba</t>
  </si>
  <si>
    <t>http://www.city.tsukuba.lg.jp/kankobunka/bunka/toshokan/index.html</t>
  </si>
  <si>
    <t>2020年4月8日（水曜日）から5月7日（木曜日）まで休館臨時休館、外出を自粛していただくため、休館中は資料を返却することもできません</t>
  </si>
  <si>
    <t>https://web.archive.org/web/20200505035215/https://www.city.tsukuba.lg.jp/kankobunka/bunka/toshokan/</t>
  </si>
  <si>
    <t>082210</t>
  </si>
  <si>
    <t>ひたちなか市</t>
  </si>
  <si>
    <t>Ibaraki_Hitachinaka</t>
  </si>
  <si>
    <t>http://www.lib.hitachinaka.ibaraki.jp/</t>
  </si>
  <si>
    <t>令和2年4月25日（土曜日）から5月6日（水曜日）まで臨時休館</t>
  </si>
  <si>
    <t>https://web.archive.org/web/20200505035316/http://www.lib.hitachinaka.ibaraki.jp/viewer/info.html?id=786</t>
  </si>
  <si>
    <t>082228</t>
  </si>
  <si>
    <t>鹿嶋市</t>
  </si>
  <si>
    <t>Ibaraki_Kashima</t>
  </si>
  <si>
    <t>http://opac.city.kashima.ibaraki.jp/</t>
  </si>
  <si>
    <t>当面のあいだ臨時休館、イベント中止</t>
  </si>
  <si>
    <t>https://web.archive.org/web/20200505035658/http://opac.city.kashima.ibaraki.jp/news/?id=150</t>
  </si>
  <si>
    <t>082236</t>
  </si>
  <si>
    <t>潮来市</t>
  </si>
  <si>
    <t>Ibaraki_Itako</t>
  </si>
  <si>
    <t>http://lib.itako.ed.jp/</t>
  </si>
  <si>
    <t>当面の間、臨時休館、イベント中止</t>
  </si>
  <si>
    <t>https://web.archive.org/web/20200505035750/http://lib.itako.ed.jp/0/image/20200330kyuukan.pdf</t>
  </si>
  <si>
    <t>082244</t>
  </si>
  <si>
    <t>守谷市</t>
  </si>
  <si>
    <t>Ibaraki_Moriya</t>
  </si>
  <si>
    <t>https://www.city.moriya.ibaraki.jp/tanoshimu/library/</t>
  </si>
  <si>
    <t>4月18日（土曜）から5月10日（日曜）→当面の間</t>
  </si>
  <si>
    <t>https://web.archive.org/web/20200505035922/https://www.city.moriya.ibaraki.jp/tanoshimu/library/about/oshirase/rinjikyukan.html</t>
  </si>
  <si>
    <t>082252</t>
  </si>
  <si>
    <t>常陸大宮市</t>
  </si>
  <si>
    <t>Ibaraki_Hitachiomiya</t>
  </si>
  <si>
    <t>http://www.tosyo.city.hitachiomiya.lg.jp/</t>
  </si>
  <si>
    <t>3月6日（金）～当面の間休館、4月1日（火）よりインターネット予約による図書・雑誌の貸出を開始</t>
  </si>
  <si>
    <t>https://web.archive.org/web/20200505040102/http://www.tosyo.city.hitachiomiya.lg.jp/%e3%80%90%e8%87%a8%e6%99%82%e4%bc%91%e9%a4%a8%e3%80%91%e3%81%ae%e3%81%8a%e7%9f%a5%e3%82%89%e3%81%9b-2/</t>
  </si>
  <si>
    <t>082261</t>
  </si>
  <si>
    <t>那珂市</t>
  </si>
  <si>
    <t>Ibaraki_Naka</t>
  </si>
  <si>
    <t>http://www01.ufinity.jp/nakalib/</t>
  </si>
  <si>
    <t>【臨時休館】４月１８日（土）から当面の間</t>
  </si>
  <si>
    <t>https://web.archive.org/web/20200505040543/http://www01.ufinity.jp/nakalib/index.php?key=joy35jcmp-348</t>
  </si>
  <si>
    <t>082279</t>
  </si>
  <si>
    <t>082287</t>
  </si>
  <si>
    <t>坂東市</t>
  </si>
  <si>
    <t>Ibaraki_Bando</t>
  </si>
  <si>
    <t>http://www.city.bando.lg.jp/page/page001422.html</t>
  </si>
  <si>
    <t>4月9日（木）～当面の間、臨時休館。坂東市立図書館のページがアーカイブできず、県立のお知らせをアーカイブ。</t>
  </si>
  <si>
    <t>https://web.archive.org/web/20200505041001/http://www.city.bando.lg.jp/page/page006272.html</t>
  </si>
  <si>
    <t>082295</t>
  </si>
  <si>
    <t>稲敷市</t>
  </si>
  <si>
    <t>Ibaraki_Inashiki</t>
  </si>
  <si>
    <t>http://www.city.inashiki.lg.jp/section.php?code=44</t>
  </si>
  <si>
    <t>令和2年5月6日（水）まで臨時休館延長</t>
  </si>
  <si>
    <t>https://web.archive.org/web/20200505041050/http://www.city.inashiki.lg.jp/page/page006697.html</t>
  </si>
  <si>
    <t>082309</t>
  </si>
  <si>
    <t>かすみがうら市</t>
  </si>
  <si>
    <t>Ibaraki_Kasumigaura</t>
  </si>
  <si>
    <t>http://edu.city.kasumigaura.ibaraki.jp/toshokan/</t>
  </si>
  <si>
    <t>3月6日～5月6日</t>
  </si>
  <si>
    <t>https://web.archive.org/web/20200505041146/http://www.city.kasumigaura.lg.jp/page/page008231.html</t>
  </si>
  <si>
    <t>082317</t>
  </si>
  <si>
    <t>082325</t>
  </si>
  <si>
    <t>082333</t>
  </si>
  <si>
    <t>行方市</t>
  </si>
  <si>
    <t>Ibaraki_Namegata</t>
  </si>
  <si>
    <t>http://www.city.namegata.ibaraki.jp/page/page002449.html</t>
  </si>
  <si>
    <t>臨時休館期間：令和2年4月18日（土）～令和2年5月6日（水）</t>
  </si>
  <si>
    <t>利用中止</t>
  </si>
  <si>
    <t>https://web.archive.org/web/20200505041545/https://www.city.namegata.ibaraki.jp/page/page002449.html</t>
  </si>
  <si>
    <t>082341</t>
  </si>
  <si>
    <t>鉾田市</t>
  </si>
  <si>
    <t>Ibaraki_Hokota</t>
  </si>
  <si>
    <t>http://www.lib-hokota.jp/index.html</t>
  </si>
  <si>
    <t>臨時休館期間：令和2年4月18日(土)から5月6日(水)→当面の間</t>
  </si>
  <si>
    <t>https://web.archive.org/web/20200505041754/http://www.lib-hokota.jp/viewer/info.html?id=86</t>
  </si>
  <si>
    <t>082350</t>
  </si>
  <si>
    <t>つくばみらい市</t>
  </si>
  <si>
    <t>Ibaraki_Tsukubamirai</t>
  </si>
  <si>
    <t>http://lib.city.tsukubamirai.lg.jp/</t>
  </si>
  <si>
    <t>4月24日（金曜日）から5月10日（日曜日）まで完全休館</t>
  </si>
  <si>
    <t>https://web.archive.org/web/20200505041831/https://lib.city.tsukubamirai.lg.jp/event/428.html</t>
  </si>
  <si>
    <t>082368</t>
  </si>
  <si>
    <t>小美玉市</t>
  </si>
  <si>
    <t>Ibaraki_Omitama</t>
  </si>
  <si>
    <t>http://lib.city.omitama.lg.jp/</t>
  </si>
  <si>
    <t>臨時休館期間：令和2年4月11日（土曜日）～令和2年5月10日（日曜日）</t>
  </si>
  <si>
    <t>https://web.archive.org/web/20200505042004/http://lib.city.omitama.lg.jp/0350/info-0000006590-9.html</t>
  </si>
  <si>
    <t>083020</t>
  </si>
  <si>
    <t>茨城町</t>
  </si>
  <si>
    <t>Ibayaki_Ibayaki</t>
  </si>
  <si>
    <t>http://www.lib.t-ibaraki.jp/</t>
  </si>
  <si>
    <t>令和２年４月２１日（火）から５月６日（水）</t>
  </si>
  <si>
    <t>https://web.archive.org/web/20200505042111/http://www.lib.t-ibaraki.jp/</t>
  </si>
  <si>
    <t>083097</t>
  </si>
  <si>
    <t>大洗町</t>
  </si>
  <si>
    <t>http://www.town.oarai.lg.jp/~syougai/syogai/info-752-278_3.html</t>
  </si>
  <si>
    <t>４月２３日（木）から５月１０日（日）までの間，休室</t>
  </si>
  <si>
    <t>https://web.archive.org/web/20200505042315/http://www.town.oarai.lg.jp/~syougai/syogai/info-752-278_3.html</t>
  </si>
  <si>
    <t>083101</t>
  </si>
  <si>
    <t>城里町</t>
  </si>
  <si>
    <t>Ibaraki_Shirosato</t>
  </si>
  <si>
    <t>https://www.lics-saas.nexs-service.jp/shirosato/</t>
  </si>
  <si>
    <t>4月21日（火）から5月7日（木）までの間、臨時休館</t>
  </si>
  <si>
    <t>https://web.archive.org/web/20200505042401/https://www.lics-saas.nexs-service.jp/shirosato/news/20200430_01.html</t>
  </si>
  <si>
    <t>083411</t>
  </si>
  <si>
    <t>083640</t>
  </si>
  <si>
    <t>大子町</t>
  </si>
  <si>
    <t>Ibaraki_Daigo</t>
  </si>
  <si>
    <t>http://www.town.daigo.ibaraki.jp/page/page000219.html</t>
  </si>
  <si>
    <t>4月1日から本の貸出しと返却のみ←令和2年4月1日(水)より再開、長時間の滞在はご遠慮ください→使用中止</t>
  </si>
  <si>
    <t>https://web.archive.org/web/20200505042814/http://www.town.daigo.ibaraki.jp/page/page004670.html</t>
  </si>
  <si>
    <t>084425</t>
  </si>
  <si>
    <t>084433</t>
  </si>
  <si>
    <t>084476</t>
  </si>
  <si>
    <t>河内町</t>
  </si>
  <si>
    <t>http://www.town.ibaraki-kawachi.lg.jp/page/page001032.html</t>
  </si>
  <si>
    <t>利用休止期間：令和2年4月30日（木）まで</t>
  </si>
  <si>
    <t>利用休止延長</t>
  </si>
  <si>
    <t>https://web.archive.org/web/20200505043529/http://www.town.ibaraki-kawachi.lg.jp/page/page001039.html</t>
  </si>
  <si>
    <t>085219</t>
  </si>
  <si>
    <t>八千代町</t>
  </si>
  <si>
    <t>Ibaraki_Yachiyo</t>
  </si>
  <si>
    <t>http://www.town.ibaraki-yachiyo.lg.jp/page/dir000355.html</t>
  </si>
  <si>
    <t>令和2年4月18日（土曜日）から当面の間</t>
  </si>
  <si>
    <t>https://web.archive.org/web/20200505043817/http://www.town.ibaraki-yachiyo.lg.jp/page/page004717.html</t>
  </si>
  <si>
    <t>085421</t>
  </si>
  <si>
    <t>五霞町</t>
  </si>
  <si>
    <t>https://www.town.goka.lg.jp/page/page001764.html</t>
  </si>
  <si>
    <t>4月8日（水）～5月6日（水）</t>
  </si>
  <si>
    <t>https://web.archive.org/web/20200505044048/https://www.town.goka.lg.jp/page/page003187.html</t>
  </si>
  <si>
    <t>085464</t>
  </si>
  <si>
    <t>境町</t>
  </si>
  <si>
    <t>http://www.town.sakai.ibaraki.jp/page/dir000056.html</t>
  </si>
  <si>
    <t>5月6日まで完全休館</t>
  </si>
  <si>
    <t>完全休館延長</t>
  </si>
  <si>
    <t>https://web.archive.org/web/20200505044143/http://www.town.sakai.ibaraki.jp/page/page002117.html</t>
  </si>
  <si>
    <t>085642</t>
  </si>
  <si>
    <t>利根町</t>
  </si>
  <si>
    <t>Ibaraki_Tone</t>
  </si>
  <si>
    <t>http://www.town.tone.ibaraki.jp/page/page000009.html</t>
  </si>
  <si>
    <t>臨時休館を5月31日（日）まで延長、予約本の受け取りを４月１６日（木）～５月３１日（日）まで停止</t>
  </si>
  <si>
    <t>臨時休館を再度延長</t>
  </si>
  <si>
    <t>https://web.archive.org/web/20200422133712/http://www.town.tone.ibaraki.jp/page/page000009.html</t>
  </si>
  <si>
    <t>092011</t>
  </si>
  <si>
    <t>宇都宮市</t>
  </si>
  <si>
    <t>Tochigi_Utsunomiya</t>
  </si>
  <si>
    <t>http://www.lib-utsunomiya.jp/</t>
  </si>
  <si>
    <t>令和2年4月10日（金曜日）から5月6日（水曜日）</t>
  </si>
  <si>
    <t>https://web.archive.org/web/20200422121641/https://www.lib-utsunomiya.jp/viewer/urgent.html</t>
  </si>
  <si>
    <t>092029</t>
  </si>
  <si>
    <t>足利市</t>
  </si>
  <si>
    <t>Tochigi_Pref_Ashikaga</t>
  </si>
  <si>
    <t>http://www.city.ashikaga.tochigi.jp/site/ashikaga-lib/</t>
  </si>
  <si>
    <t>4月9日（木曜日）から５月31日（日曜日）まで</t>
  </si>
  <si>
    <t>https://web.archive.org/web/20200505002521/https://www.city.ashikaga.tochigi.jp/site/ashikaga-lib/korona.html</t>
  </si>
  <si>
    <t>092037</t>
  </si>
  <si>
    <t>栃木市</t>
  </si>
  <si>
    <t>Tochigi_Tochigi</t>
  </si>
  <si>
    <t>http://www.library.tochigi.tochigi.jp/</t>
  </si>
  <si>
    <t>令和2年4月19日（日）～5月6日（水）</t>
  </si>
  <si>
    <t>https://web.archive.org/web/20200422122202/http://www.library.tochigi.tochigi.jp/</t>
  </si>
  <si>
    <t>092045</t>
  </si>
  <si>
    <t>佐野市</t>
  </si>
  <si>
    <t>Tochigi_Sano</t>
  </si>
  <si>
    <t>http://www.library.sano.tochigi.jp/</t>
  </si>
  <si>
    <t>令和２年４月８日（水）～５月３１日（日）　まで、休館を延長いたします</t>
  </si>
  <si>
    <t>https://web.archive.org/web/20200505005453/http://www.e-tosho.com/sano/PC/PC00903.aspx?id=170</t>
  </si>
  <si>
    <t>092053</t>
  </si>
  <si>
    <t>鹿沼市</t>
  </si>
  <si>
    <t>Tochigi_Kanuma</t>
  </si>
  <si>
    <t>https://www.lib-kanuma.jp/</t>
  </si>
  <si>
    <t>令和2年5月6日水曜日までの全館 臨時休館を、令和2年5月31日日曜日まで延長</t>
  </si>
  <si>
    <t>https://www.lib-kanuma.jp/news/detail/207</t>
  </si>
  <si>
    <t>092061</t>
  </si>
  <si>
    <t>電子リソースの推奨,郵便貸出・宅配,レファレンス</t>
  </si>
  <si>
    <t>092088</t>
  </si>
  <si>
    <t>小山市</t>
  </si>
  <si>
    <t>Tochigi_Oyama</t>
  </si>
  <si>
    <t>http://library.city.oyama.tochigi.jp/</t>
  </si>
  <si>
    <t>令和2年4月10日(金)から5月31日(日)まで臨時休館</t>
  </si>
  <si>
    <t>https://web.archive.org/web/20200505013524/http://library.city.oyama.tochigi.jp/news/41022.html</t>
  </si>
  <si>
    <t>092096</t>
  </si>
  <si>
    <t>真岡市</t>
  </si>
  <si>
    <t>Tochigo_Moka</t>
  </si>
  <si>
    <t>http://www.moka-lib.jp/</t>
  </si>
  <si>
    <t>5/31(日)まで臨時休館延長</t>
  </si>
  <si>
    <t>https://web.archive.org/web/20200505014025/https://www.moka-lib.jp/news/531%e6%97%a5%e3%81%be%e3%81%a7%e8%87%a8%e6%99%82%e4%bc%91%e9%a4%a8%e5%bb%b6%e9%95%b7/</t>
  </si>
  <si>
    <t>092100</t>
  </si>
  <si>
    <t>大田原市</t>
  </si>
  <si>
    <t>Tochigi_Ohtawara</t>
  </si>
  <si>
    <t>http://www.lib-ohtawara.jp/</t>
  </si>
  <si>
    <t>視聴覚資料について　トコトコ大田原１階　正面エレベーター横に設置されているポストに破損防止用の緩衝材の袋を設置しています。</t>
  </si>
  <si>
    <t>https://web.archive.org/web/20200422124055/http://www.lib-ohtawara.jp/news/cat16/post-97.html</t>
  </si>
  <si>
    <t>092118</t>
  </si>
  <si>
    <t>矢板市</t>
  </si>
  <si>
    <t>Tochigi_Yaita</t>
  </si>
  <si>
    <t>http://www.yaita-city-tosyokan.jp/</t>
  </si>
  <si>
    <t>臨時休館：４月２０日（月）～５月１１日（月）</t>
  </si>
  <si>
    <t>https://web.archive.org/web/20200422124255/http://www.yaita-city-tosyokan.jp/info.html</t>
  </si>
  <si>
    <t>092134</t>
  </si>
  <si>
    <t>那須塩原市</t>
  </si>
  <si>
    <t>Tochigi_Nasushiobara</t>
  </si>
  <si>
    <t>https://www.nasushiobara-library.jp/</t>
  </si>
  <si>
    <t>当分の間、臨時休館いたします</t>
  </si>
  <si>
    <t>https://web.archive.org/web/20200505023114/https://www.nasushiobara-library.jp/2020/04/28/%e3%80%90%e9%87%8d%e8%a6%81%e3%80%91%e8%87%a8%e6%99%82%e4%bc%91%e9%a4%a8%e3%81%ae%e3%81%8a%e7%9f%a5%e3%82%89%e3%81%9b%ef%bc%884-10%e3%88%ae%ef%bd%9e%ef%bc%89%e2%80%bb4-16%e5%a4%89%e6%9b%b4%e3%81%82/</t>
  </si>
  <si>
    <t>092142</t>
  </si>
  <si>
    <t>さくら市</t>
  </si>
  <si>
    <t>Tochigi_Sakura</t>
  </si>
  <si>
    <t>http://www.library.sakura.tochigi.jp/</t>
  </si>
  <si>
    <t>令和２年４月２０日(月)～５月６日(水)</t>
  </si>
  <si>
    <t>https://web.archive.org/web/20200422124754/http://www.e-tosho.com/sakura/PC/PC00903.aspx?id=399</t>
  </si>
  <si>
    <t>092151</t>
  </si>
  <si>
    <t>那須烏山市</t>
  </si>
  <si>
    <t>Tochigi_Nasukarasuyama</t>
  </si>
  <si>
    <t>http://www.lib-nasukarasuyama.jp/</t>
  </si>
  <si>
    <t>4月14日（火）より当面の間臨時休館</t>
  </si>
  <si>
    <t>https://web.archive.org/web/20200505023324/https://lib-nasukarasuyama.jp/2020/04/19/%e3%80%90%e9%87%8d%e8%a6%81%e3%80%91%e9%82%a3%e9%a0%88%e7%83%8f%e5%b1%b1%e5%b8%82%e7%ab%8b%e5%9b%b3%e6%9b%b8%e9%a4%a8%e8%87%a8%e6%99%82%e4%bc%91%e9%a4%a8%e3%81%ae%e3%81%8a%e7%9f%a5%e3%82%89%e3%81%9b/</t>
  </si>
  <si>
    <t>092169</t>
  </si>
  <si>
    <t>下野市</t>
  </si>
  <si>
    <t>Tochigi_Shimotsuke</t>
  </si>
  <si>
    <t>http://www.library.shimotsuke.tochigi.jp/</t>
  </si>
  <si>
    <t>４月21日(火)～5月31日(日)</t>
  </si>
  <si>
    <t>https://web.archive.org/web/20200505020331/http://www.e-tosho.com/shimotsuke/PC/PDF/%E8%87%A8%E6%99%82%E4%BC%91%E9%A4%A8%E5%BB%B6%E9%95%B7%E3%81%AE%E3%81%8A%E7%9F%A5%E3%82%89%E3%81%9B2%28R2.5.1%EF%BD%9E%29.pdf</t>
  </si>
  <si>
    <t>093017</t>
  </si>
  <si>
    <t>上三川町</t>
  </si>
  <si>
    <t>Tochigi_Kaminokawa</t>
  </si>
  <si>
    <t>http://www.dango.ne.jp/kmnlib/</t>
  </si>
  <si>
    <t>2020年4月15日（水）～当面の間</t>
  </si>
  <si>
    <t>https://web.archive.org/web/20200422125414/http://www.dango.ne.jp/kmnlib/info.html</t>
  </si>
  <si>
    <t>093424</t>
  </si>
  <si>
    <t>益子町</t>
  </si>
  <si>
    <t>http://www.town.mashiko.tochigi.jp/page/page000173.html</t>
  </si>
  <si>
    <t>中央公民館図書室あり</t>
  </si>
  <si>
    <t>町有施設等の貸出し利用等の中止</t>
  </si>
  <si>
    <t>https://web.archive.org/web/20200422125847/http://www.town.mashiko.tochigi.jp/page/page002537.html</t>
  </si>
  <si>
    <t>093432</t>
  </si>
  <si>
    <t>093441</t>
  </si>
  <si>
    <t>市貝町</t>
  </si>
  <si>
    <t>Tochigi_Ichikai</t>
  </si>
  <si>
    <t>http://www.library.ichikai.tochigi.jp/</t>
  </si>
  <si>
    <t>5月31日（日）休館期間を延長します</t>
  </si>
  <si>
    <t>https://web.archive.org/web/20200505022320/http://www.e-tosho.com/ichikai/PC/PDF/%E3%82%B3%E3%83%AD%E3%83%8A%E5%AF%BE%E5%BF%9C4.30.pdf</t>
  </si>
  <si>
    <t>093459</t>
  </si>
  <si>
    <t>芳賀町</t>
  </si>
  <si>
    <t>Tochigi_Haga</t>
  </si>
  <si>
    <t>https://www.town.haga.tochigi.jp/menu/kurashi/sports/shogai/johokan/toshokan/index.html</t>
  </si>
  <si>
    <t>総合情報館からのお知らせ</t>
  </si>
  <si>
    <t>https://web.archive.org/web/20200505022442/https://www.town.tochigi-haga.lg.jp/jouhoukan/toshokan/riyouannai/johokanoshirase.html</t>
  </si>
  <si>
    <t>093611</t>
  </si>
  <si>
    <t>壬生町</t>
  </si>
  <si>
    <t>Tochigi_Mibu</t>
  </si>
  <si>
    <t>http://www.library.mibu.tochigi.jp/</t>
  </si>
  <si>
    <t xml:space="preserve">4月14日（火）～当面の間 </t>
  </si>
  <si>
    <t>https://web.archive.org/web/20200505023447/http://www.e-tosho.com/mibu/PC/PDF/%E8%87%A8%E6%99%82%E4%BC%91%E9%A4%A8.pdf</t>
  </si>
  <si>
    <t>093645</t>
  </si>
  <si>
    <t>野木町</t>
  </si>
  <si>
    <t>Tochigi_Nogi</t>
  </si>
  <si>
    <t>http://www.nogilib.jp/</t>
  </si>
  <si>
    <t>令和２年４月２０日（月）から令和２年５月31日（日）まで</t>
  </si>
  <si>
    <t>臨時休館（完全休館）</t>
  </si>
  <si>
    <t>https://web.archive.org/web/20200505022710/http://www.nogilib.jp/news/418-1.html</t>
  </si>
  <si>
    <t>093840</t>
  </si>
  <si>
    <t>塩谷町</t>
  </si>
  <si>
    <t>Tochigi_Shioya</t>
  </si>
  <si>
    <t>https://www.town.shioya.tochigi.jp/menu/52</t>
  </si>
  <si>
    <t>令和２年４月１９（日）から令和２年５月１１日（月）まで</t>
  </si>
  <si>
    <t>https://web.archive.org/web/20200422131750/https://www.town.shioya.tochigi.jp/info/1190</t>
  </si>
  <si>
    <t>093866</t>
  </si>
  <si>
    <t>094072</t>
  </si>
  <si>
    <t>那須町</t>
  </si>
  <si>
    <t>Tochigi_Nasu</t>
  </si>
  <si>
    <t>http://www.library.nasu.tochigi.jp/</t>
  </si>
  <si>
    <t>令和２年４月１４日（火）～当面の間</t>
  </si>
  <si>
    <t>https://web.archive.org/web/20200422132103/http://www.e-tosho.com/nasu/PC/PC00903.aspx?id=622</t>
  </si>
  <si>
    <t>094111</t>
  </si>
  <si>
    <t>那珂川町</t>
  </si>
  <si>
    <t>Tochigi_Nakagawa</t>
  </si>
  <si>
    <t>http://www.lib-nakagawa.jp/</t>
  </si>
  <si>
    <t>4月13日（月）から当面の間</t>
  </si>
  <si>
    <t>https://web.archive.org/web/20200422132331/https://www.e-tosho.com/Nakagawa/PC/PC00903.aspx?id=99</t>
  </si>
  <si>
    <t>102016</t>
  </si>
  <si>
    <t>前橋市</t>
  </si>
  <si>
    <t>Gumma_Maebashi</t>
  </si>
  <si>
    <t>https://www.city.maebashi.gunma.jp/library/</t>
  </si>
  <si>
    <t>2020年4月15日（水曜日）から5月31日（日曜日）まで、前橋市立図書館本館・各分館・前橋こども図書館を臨時休館(4/24更新）</t>
  </si>
  <si>
    <t>https://web.archive.org/web/20200505084047/https://www.city.maebashi.gunma.jp/library/0/kyuukan/23710.html</t>
  </si>
  <si>
    <t>102024</t>
  </si>
  <si>
    <t>高崎市</t>
  </si>
  <si>
    <t>Gumma_Takasaki</t>
  </si>
  <si>
    <t>http://lib.city.takasaki.gunma.jp/</t>
  </si>
  <si>
    <t>令和2年4月8日（水曜日）から5月31日（日曜日）まで</t>
  </si>
  <si>
    <t>https://web.archive.org/web/20200505084431/https://lib.city.takasaki.gunma.jp/viewer/info.html?id=901</t>
  </si>
  <si>
    <t>102032</t>
  </si>
  <si>
    <t>桐生市</t>
  </si>
  <si>
    <t>Gumma_Kiryu</t>
  </si>
  <si>
    <t>http://www.city.kiryu.lg.jp/shisetsu/bunka/library/</t>
  </si>
  <si>
    <t>4月18日（土曜日）より当面の間</t>
  </si>
  <si>
    <t>https://web.archive.org/web/20200505084633/http://www.city.kiryu.lg.jp/shisetsu/bunka/library/1006423/1016840.html</t>
  </si>
  <si>
    <t>102041</t>
  </si>
  <si>
    <t>102059</t>
  </si>
  <si>
    <t>太田市</t>
  </si>
  <si>
    <t>Gumma_Ota</t>
  </si>
  <si>
    <t>http://www2.lib.ota.gunma.jp/</t>
  </si>
  <si>
    <t>新型コロナウイルスによる感染拡大を防止するため、6月1日（月曜日）まで休館</t>
  </si>
  <si>
    <t>https://web.archive.org/web/20200505085014/http://www2.lib.ota.gunma.jp/emergencyinfo/0000000004.html</t>
  </si>
  <si>
    <t>102067</t>
  </si>
  <si>
    <t>沼田市</t>
  </si>
  <si>
    <t>Gumma_Numata</t>
  </si>
  <si>
    <t>http://www.city.numata.gunma.jp/kyouiku/1004127/index.html</t>
  </si>
  <si>
    <t>4月18日（土）から5月6日（水）までとしていた臨時休館を、5月31日（日）まで延長</t>
  </si>
  <si>
    <t>https://web.archive.org/web/20200422082100/http://www.library.numata.gunma.jp/opac/wopc/pc/pages/TopPage.jsp</t>
  </si>
  <si>
    <t>102075</t>
  </si>
  <si>
    <t>館林市</t>
  </si>
  <si>
    <t>Gumma_Tatebayashi</t>
  </si>
  <si>
    <t>http://www.city.tatebayashi.gunma.jp/library/</t>
  </si>
  <si>
    <t>当面の間、臨時休館</t>
  </si>
  <si>
    <t>https://web.archive.org/web/20200505085328/https://www.city.tatebayashi.gunma.jp/library/</t>
  </si>
  <si>
    <t>102083</t>
  </si>
  <si>
    <t>渋川市</t>
  </si>
  <si>
    <t>Gumma_Shibukawa</t>
  </si>
  <si>
    <t>http://www.library.shibukawa.gunma.jp/</t>
  </si>
  <si>
    <t>臨時休館期間を6月1日（月)まで延長します</t>
  </si>
  <si>
    <t>https://web.archive.org/web/20200505085459/https://twitter.com/shibukawa_tosho/status/1255706814718459904</t>
  </si>
  <si>
    <t>102091</t>
  </si>
  <si>
    <t>藤岡市</t>
  </si>
  <si>
    <t>Gumma_Fujioka</t>
  </si>
  <si>
    <t>http://www.library.fujioka.gunma.jp/</t>
  </si>
  <si>
    <t>令和2年4月14日（火）～5月31日（日）</t>
  </si>
  <si>
    <t>https://web.archive.org/web/20200505085643/http://www.e-tosho.com/fujioka/PC/PC00903.aspx?id=282</t>
  </si>
  <si>
    <t>102105</t>
  </si>
  <si>
    <t>富岡市</t>
  </si>
  <si>
    <t>Gumma_Tomioka</t>
  </si>
  <si>
    <t>http://www.library-tomioka.annexis.jp/</t>
  </si>
  <si>
    <t>https://web.archive.org/web/20200505085800/https://www.library-tomioka.annexis.jp/news.htm</t>
  </si>
  <si>
    <t>102113</t>
  </si>
  <si>
    <t>安中市</t>
  </si>
  <si>
    <t>Gumma_Annaka</t>
  </si>
  <si>
    <t>http://www.library.annaka.gunma.jp/</t>
  </si>
  <si>
    <t>4月20日（月）～5月6日（水）までの期間閉館、５月６日(水)～５月３１日(日)までの期間休館(5/1更新)。</t>
  </si>
  <si>
    <t>https://web.archive.org/web/20200505085858/http://www.e-tosho.com/annaka/PC/PC00903.aspx?id=266</t>
  </si>
  <si>
    <t>102121</t>
  </si>
  <si>
    <t>みどり市</t>
  </si>
  <si>
    <t>Gumma_Midori</t>
  </si>
  <si>
    <t>http://www.city.midori.gunma.jp/library/</t>
  </si>
  <si>
    <t>引き続き3月27日(金)から当面の間、臨時休館</t>
  </si>
  <si>
    <t>https://web.archive.org/web/20200505090038/https://www.city.midori.gunma.jp/www/contents/1570753024596/</t>
  </si>
  <si>
    <t>103446</t>
  </si>
  <si>
    <t>榛東村</t>
  </si>
  <si>
    <t>（公民館図書室）</t>
  </si>
  <si>
    <t>103454</t>
  </si>
  <si>
    <t>吉岡町</t>
  </si>
  <si>
    <t>Gumma_Yoshioka</t>
  </si>
  <si>
    <t>http://www.library.yoshioka.gunma.jp/</t>
  </si>
  <si>
    <t>6/1まで臨時休館延長(4/28更新）</t>
  </si>
  <si>
    <t>http://archive.today/McSZX</t>
  </si>
  <si>
    <t>103667</t>
  </si>
  <si>
    <t>上野村</t>
  </si>
  <si>
    <t>Gunma_Ueno</t>
  </si>
  <si>
    <t>http://www.lib-eye.net/uenomura/servlet/Index?findtype=1</t>
  </si>
  <si>
    <t>当面の間休館</t>
  </si>
  <si>
    <t>https://web.archive.org/web/20200505091730/http://www.uenomura.jp/2020/05/corona.html</t>
  </si>
  <si>
    <t>103675</t>
  </si>
  <si>
    <t>神流町</t>
  </si>
  <si>
    <t>http://town.kanna.gunma.jp/index.php?key=muq1gopqk-751#_751</t>
  </si>
  <si>
    <t>４月６日から当面の間休館</t>
  </si>
  <si>
    <t>https://web.archive.org/web/20200505092357/http://town.kanna.gunma.jp/sp/wp-content/uploads/2020/04/%E6%96%BD%E8%A8%AD%E7%AD%89%E3%81%AE%E7%8A%B6%E6%B3%81%EF%BC%884%E6%9C%8828%E6%97%A5%E7%8F%BE%E5%9C%A8%EF%BC%89.pdf</t>
  </si>
  <si>
    <t>103829</t>
  </si>
  <si>
    <t>下仁田町</t>
  </si>
  <si>
    <t>（公民館図書室：https://www.town.shimonita.lg.jp/kyouiku/m02/m05/05.html）当面の間使用休止</t>
  </si>
  <si>
    <t>使用休止</t>
  </si>
  <si>
    <t>http://archive.today/cwCps</t>
  </si>
  <si>
    <t>103837</t>
  </si>
  <si>
    <t>中央公民館は、令和２年４月２１日（火）～同５月６日（水）まで使用禁止</t>
  </si>
  <si>
    <t>使用禁止</t>
  </si>
  <si>
    <t>https://web.archive.org/web/20200505090626/http://www.nanmoku.ne.jp/modules/life/index.php?content_id=26</t>
  </si>
  <si>
    <t>103845</t>
  </si>
  <si>
    <t>甘楽町</t>
  </si>
  <si>
    <t>Gumma_Kanra</t>
  </si>
  <si>
    <t>http://www.town.kanra.lg.jp/kyouiku/gakusyuu/news/20171019143254.html</t>
  </si>
  <si>
    <t>5月31日まで休館</t>
  </si>
  <si>
    <t>https://web.archive.org/web/20200505093453/http://www.town.kanra.lg.jp/soumu/gyousei/news/20200330140030.html</t>
  </si>
  <si>
    <t>104213</t>
  </si>
  <si>
    <t>104248</t>
  </si>
  <si>
    <t>長野原町</t>
  </si>
  <si>
    <t>Gunma_Naganohara</t>
  </si>
  <si>
    <t>http://www.e-tosho.com/Naganohara/PC/PC00201.aspx</t>
  </si>
  <si>
    <t>令和２年４月１８日（土）～令和２年6月1日（月）</t>
  </si>
  <si>
    <t>https://web.archive.org/web/20200505094035/https://www.town.naganohara.gunma.jp/www/contents/1586480469492/</t>
  </si>
  <si>
    <t>104256</t>
  </si>
  <si>
    <t>嬬恋村</t>
  </si>
  <si>
    <t>https://web.archive.org/web/20200505094403/https://www.vill.tsumagoi.gunma.jp/kurashi/kenkou_hukushi/files/kyuukanjouhou20200501.pdf</t>
  </si>
  <si>
    <t>104264</t>
  </si>
  <si>
    <t>草津町</t>
  </si>
  <si>
    <t>https://www.town.kusatsu.gunma.jp/www/contents/1486453585239/index.html</t>
  </si>
  <si>
    <t>休館情報は県立図書館のまとめより</t>
  </si>
  <si>
    <t>https://web.archive.org/web/20200505094544/https://www.town.kusatsu.gunma.jp/www/contents/1587716713161/files/shakaikyouikushisetsu.pdf</t>
  </si>
  <si>
    <t>104281</t>
  </si>
  <si>
    <t>104299</t>
  </si>
  <si>
    <t>東吾妻町</t>
  </si>
  <si>
    <t>（公民館図書室）公民館およびコンベンションホールは当面の間、貸し出し・利用は中止</t>
  </si>
  <si>
    <t>https://web.archive.org/web/20200505095517/https://www.library.pref.gunma.jp/?action=common_download_main&amp;upload_id=13240</t>
  </si>
  <si>
    <t>104434</t>
  </si>
  <si>
    <t>片品村</t>
  </si>
  <si>
    <t>片品村中央公民館図書室（https://web.archive.org/web/20200505095517/https://www.library.pref.gunma.jp/?action=common_download_main&amp;upload_id=13240）、尾瀬じどうかん内図書室（https://web.archive.org/web/20200505095216/https://www.vill.katashina.gunma.jp/gaiyou/kakuka/soumu/2020-0501-1452-38.html）</t>
  </si>
  <si>
    <t>104442</t>
  </si>
  <si>
    <t>川場村</t>
  </si>
  <si>
    <t>（文化会館図書室）</t>
  </si>
  <si>
    <t>https://web.archive.org/web/20200505101023/http://www.vill.kawaba.gunma.jp/topic/img/543.pdf</t>
  </si>
  <si>
    <t>104485</t>
  </si>
  <si>
    <t>https://web.archive.org/web/20200505101532/http://www.vill.showa.fukushima.jp/corona2020/assets/pdf/vill_20200421.pdf</t>
  </si>
  <si>
    <t>104493</t>
  </si>
  <si>
    <t>みなかみ町</t>
  </si>
  <si>
    <t>公民館等図書室、令和2年4月19日（日）から当面の間閉室。</t>
  </si>
  <si>
    <t>臨時閉室</t>
  </si>
  <si>
    <t>https://web.archive.org/web/20200505101757/https://www.town.minakami.gunma.jp/01news/2020COVID-19/2020-0420-1612-71.html</t>
  </si>
  <si>
    <t>104647</t>
  </si>
  <si>
    <t>105210</t>
  </si>
  <si>
    <t>板倉町</t>
  </si>
  <si>
    <t>Gumma_Itakura</t>
  </si>
  <si>
    <t>https://www.town.itakura.gunma.jp/cont/s029000/d029010/20121218111635.html</t>
  </si>
  <si>
    <t>3月4日(水曜日)～5月31日(日曜日)(4/30更新）</t>
  </si>
  <si>
    <t>https://web.archive.org/web/20200505102142/https://www.town.itakura.gunma.jp/cont/s003000/d003010/20200303174855.html</t>
  </si>
  <si>
    <t>105228</t>
  </si>
  <si>
    <t>明和町</t>
  </si>
  <si>
    <t>Gumma_Meiwa</t>
  </si>
  <si>
    <t>http://www.library.meiwa.gunma.jp/</t>
  </si>
  <si>
    <t>3月7日（土曜日）～当分の間</t>
  </si>
  <si>
    <t>https://web.archive.org/web/20200505102400/https://www.town.meiwa.gunma.jp/life/soshiki/kenkoudukuri/1/korona/2045.html</t>
  </si>
  <si>
    <t>105236</t>
  </si>
  <si>
    <t>千代田町</t>
  </si>
  <si>
    <t>Gunma_Chiyoda</t>
  </si>
  <si>
    <t>http://www.town.chiyoda.gunma.jp/tosyokan/</t>
  </si>
  <si>
    <t>4月25日（土曜日）～当面の間</t>
  </si>
  <si>
    <t>https://web.archive.org/web/20200505102500/http://www.town.chiyoda.gunma.jp/tosyokan/</t>
  </si>
  <si>
    <t>105244</t>
  </si>
  <si>
    <t>大泉町</t>
  </si>
  <si>
    <t>Gumma_Oizumi</t>
  </si>
  <si>
    <t>http://www.library.oizumi.gunma.jp/</t>
  </si>
  <si>
    <t>3月8日（日）から当面の間臨時休館</t>
  </si>
  <si>
    <t>https://web.archive.org/web/20200505102839/https://www.town.oizumi.gunma.jp/1583225292-74.html</t>
  </si>
  <si>
    <t>105252</t>
  </si>
  <si>
    <t>邑楽町</t>
  </si>
  <si>
    <t>Gumma_Ora</t>
  </si>
  <si>
    <t>https://www.town.ora.gunma.jp/library/index.html</t>
  </si>
  <si>
    <t>4月25日（土曜日）から5月31日（日曜日）(4/30更新）</t>
  </si>
  <si>
    <t>https://web.archive.org/web/20200505102937/https://www.town.ora.gunma.jp/library/050/librarystop.html</t>
  </si>
  <si>
    <t>111007</t>
  </si>
  <si>
    <t>112011</t>
  </si>
  <si>
    <t>川越市</t>
  </si>
  <si>
    <t>Saitama_Kawagoe</t>
  </si>
  <si>
    <t>https://www.lib.city.kawagoe.saitama.jp/</t>
  </si>
  <si>
    <t>子ども用告知・英語告知あり,臨時休館を当面5月31日（日曜日）まで、延長</t>
  </si>
  <si>
    <t>https://web.archive.org/web/20200505025038/https://www.lib.city.kawagoe.saitama.jp/announcements/臨時休館の再延長について/</t>
  </si>
  <si>
    <t>112020</t>
  </si>
  <si>
    <t>熊谷市</t>
  </si>
  <si>
    <t>Saitama_Kumgaya</t>
  </si>
  <si>
    <t>http://www.kumagayalib.jp/</t>
  </si>
  <si>
    <t>過去のお知らせ：予約の受付・受取も休止しています。※今後の情況により変更となる場合もあります。</t>
  </si>
  <si>
    <t>https://web.archive.org/web/20200505025235/http://www.kumagayalib.jp/TOSHOW/asp/index.aspx</t>
  </si>
  <si>
    <t>112038</t>
  </si>
  <si>
    <t>川口市</t>
  </si>
  <si>
    <t>Saitama_Kawaguchi</t>
  </si>
  <si>
    <t>http://www.kawaguchi-lib.jp/docshp/images/usr_doc/</t>
  </si>
  <si>
    <t>当面の間、全館臨時休館</t>
  </si>
  <si>
    <t>https://web.archive.org/web/20200505025615/https://www.kawaguchi-lib.jp/opw1/OPW/OPWNEWS.CSP?ReloginFlag=1&amp;DB=LIB&amp;IDNO=100122&amp;MODE=1&amp;PID=OPWMESS</t>
  </si>
  <si>
    <t>112062</t>
  </si>
  <si>
    <t>112071</t>
  </si>
  <si>
    <t>秩父市</t>
  </si>
  <si>
    <t>Saitama_Chichibu</t>
  </si>
  <si>
    <t>https://library.city.chichibu.lg.jp/</t>
  </si>
  <si>
    <t>令和2年4月20日（月曜日）から5月31日（日曜日）まで全館臨時休館といたします。</t>
  </si>
  <si>
    <t>https://web.archive.org/web/20200505030148/https://library.city.chichibu.lg.jp/news/?id=78</t>
  </si>
  <si>
    <t>112089</t>
  </si>
  <si>
    <t>所沢市</t>
  </si>
  <si>
    <t>Saitama_Tokorozawa</t>
  </si>
  <si>
    <t>https://www.tokorozawa-library.jp/</t>
  </si>
  <si>
    <t>4月10日（金曜日）から　当面の間</t>
  </si>
  <si>
    <t>https://web.archive.org/web/20200505030537/https://www.tokorozawa-library.jp/opw/OPW/OPWNEWS.CSP?ReloginFlag=1&amp;CLASS=0&amp;DB=LIB&amp;IDNO=101866&amp;LIB=&amp;MODE=1&amp;PID=LOCYOKOHPTOPICS&amp;TKAN=</t>
  </si>
  <si>
    <t>112097</t>
  </si>
  <si>
    <t>飯能市</t>
  </si>
  <si>
    <t>Saitama_Hannno</t>
  </si>
  <si>
    <t>http://www.hanno-lib.jp/</t>
  </si>
  <si>
    <t>4月9日(木)～5月31日(日)の期間、臨時休館</t>
  </si>
  <si>
    <t>https://web.archive.org/web/20200505030733/http://www.hanno-lib.jp/topics/445.html</t>
  </si>
  <si>
    <t>112101</t>
  </si>
  <si>
    <t>加須市</t>
  </si>
  <si>
    <t>Saitama_Kazo</t>
  </si>
  <si>
    <t>https://www.library.kazo.saitama.jp/</t>
  </si>
  <si>
    <t>休館期間　令和2年4月14日（火曜）～5月31日（日）</t>
  </si>
  <si>
    <t>https://web.archive.org/web/20200505031002/https://www.library.kazo.saitama.jp/news2/?id=53</t>
  </si>
  <si>
    <t>112119</t>
  </si>
  <si>
    <t>本庄市</t>
  </si>
  <si>
    <t>Saitama_Honjo</t>
  </si>
  <si>
    <t>http://www.lib.honjo.saitama.jp/</t>
  </si>
  <si>
    <t>令和2年4月6日（月曜日）～6月1日（月曜日）</t>
  </si>
  <si>
    <t>https://web.archive.org/web/20200505031322/http://www.lib.honjo.saitama.jp/viewer/info.html?id=130</t>
  </si>
  <si>
    <t>112127</t>
  </si>
  <si>
    <t>東松山市</t>
  </si>
  <si>
    <t>Saitama_Higashimatsuyama</t>
  </si>
  <si>
    <t>http://www.libcity.higashimatsuyama.saitama.jp/</t>
  </si>
  <si>
    <t>新しい読書通帳の発行 ご自宅へ郵送します。電話にて市立図書館へご連絡ください。　令和2年3月5日（木曜日）から5月31日（日曜日）まで</t>
  </si>
  <si>
    <t>https://web.archive.org/web/20200505031616/https://www.libcity.higashimatsuyama.saitama.jp/news/cate01/3.5kyuukan.html</t>
  </si>
  <si>
    <t>112143</t>
  </si>
  <si>
    <t>112151</t>
  </si>
  <si>
    <t>112160</t>
  </si>
  <si>
    <t>112178</t>
  </si>
  <si>
    <t>鴻巣市</t>
  </si>
  <si>
    <t>Saitama_Kounosu</t>
  </si>
  <si>
    <t>http://lib.city.kounosu.saitama.jp/</t>
  </si>
  <si>
    <t xml:space="preserve">～2020年5月31日（日）の期間、臨時休館となります。 </t>
  </si>
  <si>
    <t>https://web.archive.org/web/20200505040215/http://lib.city.kounosu.saitama.jp/news/2020/04/post-272.html</t>
  </si>
  <si>
    <t>112186</t>
  </si>
  <si>
    <t>深谷市</t>
  </si>
  <si>
    <t>Saitama_Fukaya</t>
  </si>
  <si>
    <t>http://www.lib.city.fukaya.saitama.jp/index.html</t>
  </si>
  <si>
    <t>6月30日まで、臨時休館を延長します。</t>
  </si>
  <si>
    <t>https://web.archive.org/web/20200505061555/http://www.lib.city.fukaya.saitama.jp/contents/info.html</t>
  </si>
  <si>
    <t>112194</t>
  </si>
  <si>
    <t>上尾市</t>
  </si>
  <si>
    <t>Saitama_Ageo</t>
  </si>
  <si>
    <t>http://www.city.ageo.lg.jp/ageolib/index.html</t>
  </si>
  <si>
    <t>新型コロナウイルス感染症が収束し、再開の目処が立つまでの間、期間を再延長します。</t>
  </si>
  <si>
    <t>https://web.archive.org/web/20200505040642/http://www.city.ageo.lg.jp/site/library/071120050101.html</t>
  </si>
  <si>
    <t>112216</t>
  </si>
  <si>
    <t>112224</t>
  </si>
  <si>
    <t>112232</t>
  </si>
  <si>
    <t>蕨市</t>
  </si>
  <si>
    <t>Saitama_Warabi</t>
  </si>
  <si>
    <t>https://www.city.warabi.saitama.jp/library/index.html</t>
  </si>
  <si>
    <t>4月11日から市内在住の方以外の新規利用登録を停止します,令和2年3月4日から当分の間</t>
  </si>
  <si>
    <t>https://web.archive.org/web/20200505041350/https://www.city.warabi.saitama.jp/library/oshirase/1005593.html</t>
  </si>
  <si>
    <t>112241</t>
  </si>
  <si>
    <t>112259</t>
  </si>
  <si>
    <t>入間市</t>
  </si>
  <si>
    <t>Saitama_Iruma</t>
  </si>
  <si>
    <t>https://lib.city.iruma.saitama.jp/TOSHOW/asp/index.aspx</t>
  </si>
  <si>
    <t>令和２年３月９日（月）～６月３０日（火）</t>
  </si>
  <si>
    <t>https://web.archive.org/web/20200505041821/https://lib.city.iruma.saitama.jp/TOSHOW/html/oshirase_syousai/2020/osirase_348.html</t>
  </si>
  <si>
    <t>112275</t>
  </si>
  <si>
    <t>朝霞市</t>
  </si>
  <si>
    <t>Saitama_Asaka</t>
  </si>
  <si>
    <t>http://www.asakalib.jp/</t>
  </si>
  <si>
    <t>令和２年４月２日（木曜日）から令和２年５月３１日（日曜日）</t>
  </si>
  <si>
    <t>https://web.archive.org/web/20200505041959/https://www.asakalib.jp/news/?id=368</t>
  </si>
  <si>
    <t>112283</t>
  </si>
  <si>
    <t>志木市</t>
  </si>
  <si>
    <t>Saitama_Shiki</t>
  </si>
  <si>
    <t>https://www.lics-saas.nexs-service.jp/shiki/</t>
  </si>
  <si>
    <t>５月３１日（日）まで臨時休館の期間を延長いたします。</t>
  </si>
  <si>
    <t>https://web.archive.org/web/20200505042512/https://www.facebook.com/permalink.php?story_fbid=2686998288200193&amp;id=1732765783623453</t>
  </si>
  <si>
    <t>112291</t>
  </si>
  <si>
    <t>112305</t>
  </si>
  <si>
    <t>112313</t>
  </si>
  <si>
    <t>桶川市</t>
  </si>
  <si>
    <t>Saitama_Okegawa</t>
  </si>
  <si>
    <t>http://www.okegawa-library.jp/</t>
  </si>
  <si>
    <t>さらに臨時休館期間を 5 月 31 日（日曜日）まで延長</t>
  </si>
  <si>
    <t>https://web.archive.org/web/20200505043330/https://www.okegawa-library.jp/TOSHOW/oshirase/132327978496764207/最終稿%EF%BC%9A0501HP掲載文.pdf</t>
  </si>
  <si>
    <t>112321</t>
  </si>
  <si>
    <t>112330</t>
  </si>
  <si>
    <t>北本市</t>
  </si>
  <si>
    <t>Saitama_Kitamoto</t>
  </si>
  <si>
    <t>https://www.library.kitamoto.saitama.jp/</t>
  </si>
  <si>
    <t>2月29日（土曜）～5月31日（日曜）</t>
  </si>
  <si>
    <t>https://web.archive.org/web/20200505043720/https://www.library.kitamoto.saitama.jp/news2/?id=32</t>
  </si>
  <si>
    <t>112348</t>
  </si>
  <si>
    <t>八潮市</t>
  </si>
  <si>
    <t>Saitama_Yashio</t>
  </si>
  <si>
    <t>https://www.lib.city.yashio.lg.jp/index.html</t>
  </si>
  <si>
    <t>令和２年４月１３日（月）から５月３１日（日）まで</t>
  </si>
  <si>
    <t>https://web.archive.org/web/20200505043929/https://www.lib.city.yashio.lg.jp/yawata/oshiarase/post_9.html</t>
  </si>
  <si>
    <t>112356</t>
  </si>
  <si>
    <t>富士見市</t>
  </si>
  <si>
    <t>Saitama_Fujimi</t>
  </si>
  <si>
    <t>http://www.lib.fujimi.saitama.jp/</t>
  </si>
  <si>
    <t>4月13日（月曜）から5月31日（日曜）まで</t>
  </si>
  <si>
    <t>https://web.archive.org/web/20200505044120/http://www.lib.fujimi.saitama.jp/news/?id=110</t>
  </si>
  <si>
    <t>112372</t>
  </si>
  <si>
    <t>112381</t>
  </si>
  <si>
    <t>蓮田市</t>
  </si>
  <si>
    <t>Saitama_Hasuda</t>
  </si>
  <si>
    <t>https://www.lib.hasuda.saitama.jp/index.php</t>
  </si>
  <si>
    <t>臨時休館を4月30日木曜日までとしておりましたが、5月31日日曜日</t>
  </si>
  <si>
    <t>https://web.archive.org/web/20200505044420/https://www.lib.hasuda.saitama.jp/news2/?id=49</t>
  </si>
  <si>
    <t>112399</t>
  </si>
  <si>
    <t>112402</t>
  </si>
  <si>
    <t>幸手市</t>
  </si>
  <si>
    <t>Saitama_Satte</t>
  </si>
  <si>
    <t>http://tosyo.city.satte.saitama.jp/</t>
  </si>
  <si>
    <t>休館期間：2020年4月14日(火)～5月31日（日）</t>
  </si>
  <si>
    <t>休館※全てのサービスを停止</t>
  </si>
  <si>
    <t>https://web.archive.org/web/20200505044724/http://tosyo.city.satte.saitama.jp/info/</t>
  </si>
  <si>
    <t>112411</t>
  </si>
  <si>
    <t>112429</t>
  </si>
  <si>
    <t>日高市</t>
  </si>
  <si>
    <t>Saitama_Hidaka</t>
  </si>
  <si>
    <t>http://lib-hidaka.saitama.jp/</t>
  </si>
  <si>
    <t>https://web.archive.org/web/20200505045128/https://lib-hidaka.saitama.jp/news/?id=72</t>
  </si>
  <si>
    <t>112437</t>
  </si>
  <si>
    <t>吉川市</t>
  </si>
  <si>
    <t>Saitama_Yoshikawa</t>
  </si>
  <si>
    <t>http://www.yoshikawa-oasis-tosho.info/library/</t>
  </si>
  <si>
    <t>令和2年4月9日（木）～　5月31日（日）</t>
  </si>
  <si>
    <t>https://web.archive.org/web/20200505045307/https://www.yoshikawa-oasis-tosho.info/library/news/?ca=1&amp;p=1</t>
  </si>
  <si>
    <t>112453</t>
  </si>
  <si>
    <t>ふじみ野市</t>
  </si>
  <si>
    <t>Saitama_Fujimino</t>
  </si>
  <si>
    <t>https://www.library.fujimino.saitama.jp/</t>
  </si>
  <si>
    <t>５月３１日（日）まで全館臨時休館</t>
  </si>
  <si>
    <t>https://web.archive.org/web/20200505061731/https://www.library.fujimino.saitama.jp/opw/OPW/OPWNEWS.CSP?ReloginFlag=1&amp;CLASS=0&amp;DB=LIB&amp;IDNO=100669&amp;MODE=1&amp;PID=OPWAPINEWS</t>
  </si>
  <si>
    <t>112461</t>
  </si>
  <si>
    <t>白岡市</t>
  </si>
  <si>
    <t>Saitama_Shiraoka</t>
  </si>
  <si>
    <t>http://www.city.shiraoka.lg.jp/tosho/</t>
  </si>
  <si>
    <t>３月９日（月）から５月３１日（日）まで</t>
  </si>
  <si>
    <t>https://web.archive.org/web/20200505045738/http://www.city.shiraoka.lg.jp/item/22115.htm</t>
  </si>
  <si>
    <t>113018</t>
  </si>
  <si>
    <t>伊奈町</t>
  </si>
  <si>
    <t>Saitama_Ina</t>
  </si>
  <si>
    <t>https://www.lics-saas.nexs-service.jp/town-ina-saitama/</t>
  </si>
  <si>
    <t>本館は6月2日（火）、ゆめくるは6月1日（月）より開館予定です。</t>
  </si>
  <si>
    <t>https://web.archive.org/web/20200505050318/https://www.lics-saas.nexs-service.jp/town-ina-saitama/</t>
  </si>
  <si>
    <t>113247</t>
  </si>
  <si>
    <t>三芳町</t>
  </si>
  <si>
    <t>Saitama_Miyoshi</t>
  </si>
  <si>
    <t>http://www.lib.miyoshi.saitama.jp/</t>
  </si>
  <si>
    <t>5月10日（日曜日）まで</t>
  </si>
  <si>
    <t>https://web.archive.org/web/20200505050639/http://www.lib.miyoshi.saitama.jp/index;jsessionid=812DCC815104E8420462FA97E4D0AE43?0</t>
  </si>
  <si>
    <t>113263</t>
  </si>
  <si>
    <t>毛呂山町</t>
  </si>
  <si>
    <t>Saitama_Moroyama</t>
  </si>
  <si>
    <t>http://www.library.moroyama.saitama.jp/</t>
  </si>
  <si>
    <t>https://web.archive.org/web/20200505050803/http://library.moroyama.saitama.jp/news/?id=38</t>
  </si>
  <si>
    <t>113271</t>
  </si>
  <si>
    <t>113417</t>
  </si>
  <si>
    <t>滑川町</t>
  </si>
  <si>
    <t>Saitama_Namegawa</t>
  </si>
  <si>
    <t>https://ilisod001.apsel.jp/namegawa/wopc/pc/pages/TopPage.jsp</t>
  </si>
  <si>
    <t>３月１０日(火)～５月３１日(日)</t>
  </si>
  <si>
    <t>https://web.archive.org/web/20200505051246/https://ilisod001.apsel.jp/namegawa/wopc/pc/pages/TopPage.jsp</t>
  </si>
  <si>
    <t>113425</t>
  </si>
  <si>
    <t>嵐山町</t>
  </si>
  <si>
    <t>Saitama_Arashiyama</t>
  </si>
  <si>
    <t>http://www.town.ranzan.saitama.jp/0000000154.html</t>
  </si>
  <si>
    <t>期間を「当面の間」に変更させていただきます。</t>
  </si>
  <si>
    <t>https://web.archive.org/web/20200505051432/http://www.town.ranzan.saitama.jp/0000000154.html</t>
  </si>
  <si>
    <t>113433</t>
  </si>
  <si>
    <t>小川町</t>
  </si>
  <si>
    <t>Saitama_Ogawa</t>
  </si>
  <si>
    <t>http://www.lib.ogawa.saitama.jp/</t>
  </si>
  <si>
    <t>５月３１日（日曜日）まで休館期間を延長いたします。</t>
  </si>
  <si>
    <t>https://web.archive.org/web/20200505061845/http://www.lib.ogawa.saitama.jp/newslist</t>
  </si>
  <si>
    <t>113468</t>
  </si>
  <si>
    <t>113476</t>
  </si>
  <si>
    <t>113484</t>
  </si>
  <si>
    <t>鳩山町</t>
  </si>
  <si>
    <t>Saitama_Hatoyama</t>
  </si>
  <si>
    <t>http://www.lib.hatoyama.saitama.jp/</t>
  </si>
  <si>
    <t>令和2年4月9日(木曜日)から5月31日(日曜日)まで</t>
  </si>
  <si>
    <t>https://web.archive.org/web/20200505053214/http://www.lib.hatoyama.saitama.jp/news/20200408_31.html</t>
  </si>
  <si>
    <t>113492</t>
  </si>
  <si>
    <t>ときがわ町</t>
  </si>
  <si>
    <t>Saitama_Tokigawa</t>
  </si>
  <si>
    <t>http://www.lib.tokigawa.saitama.jp/</t>
  </si>
  <si>
    <t>ときがわ町立図書館・都幾川公民館図書室は、当分の間、休館</t>
  </si>
  <si>
    <t>https://web.archive.org/web/20200505053327/http://www.lib.tokigawa.saitama.jp/information.html</t>
  </si>
  <si>
    <t>113611</t>
  </si>
  <si>
    <t>113620</t>
  </si>
  <si>
    <t>皆野町</t>
  </si>
  <si>
    <t>https://www.town.minano.saitama.jp/section/kyoiku/5/</t>
  </si>
  <si>
    <t>皆野総合センター内皆野公民館図書室</t>
  </si>
  <si>
    <t>不可</t>
  </si>
  <si>
    <t>https://web.archive.org/web/20200505062203/https://www.town.minano.saitama.jp/wp-content/uploads/2020/03/801a7f2ecbe8b2a1328df4c9ea08a006-2.pdf</t>
  </si>
  <si>
    <t>113638</t>
  </si>
  <si>
    <t>長瀞町</t>
  </si>
  <si>
    <t>http://www.town.nagatoro.saitama.jp/bunka/kominkan/</t>
  </si>
  <si>
    <t>閉館中の図書の返却については、役場３階の教育委員会もしくは６月１日（月）以降に中央公民館にお願いいたします。</t>
  </si>
  <si>
    <t>https://web.archive.org/web/20200505054123/http://www.town.nagatoro.saitama.jp/2020/05/02/post-22270/</t>
  </si>
  <si>
    <t>113654</t>
  </si>
  <si>
    <t>小鹿野町</t>
  </si>
  <si>
    <t>Saitama_Ogano</t>
  </si>
  <si>
    <t>https://www.town.ogano.lg.jp/ogano-library/</t>
  </si>
  <si>
    <t>図書館HPに記載なし。</t>
  </si>
  <si>
    <t>https://web.archive.org/web/20200505054346/https://www.town.ogano.lg.jp/cms/wp-content/uploads/2020/05/koukyousiseturiyouitiran.pdf</t>
  </si>
  <si>
    <t>113697</t>
  </si>
  <si>
    <t>東秩父村</t>
  </si>
  <si>
    <t>https://www.vill.higashichichibu.saitama.jp/soshiki/09/tosyokann.html</t>
  </si>
  <si>
    <t>https://web.archive.org/web/20200505054804/https://www.vill.higashichichibu.saitama.jp/soshiki/09/tosyokann.html</t>
  </si>
  <si>
    <t>113816</t>
  </si>
  <si>
    <t>Saitama_Misato_Town</t>
  </si>
  <si>
    <t>http://www.town.saitama-misato.lg.jp/life/study/library.html</t>
  </si>
  <si>
    <t>5月31日（日）まで町立図書館を臨時休館</t>
  </si>
  <si>
    <t>https://web.archive.org/web/20200505055339/http://www.town.saitama-misato.lg.jp/life/study/library.html</t>
  </si>
  <si>
    <t>113832</t>
  </si>
  <si>
    <t>神川町</t>
  </si>
  <si>
    <t>Saitama_Kamikawa</t>
  </si>
  <si>
    <t>http://www.town.kamikawa.saitama.jp/soshiki/kominkan/1731.html</t>
  </si>
  <si>
    <t>図書館HPに記載なし。図書室は神川町中央公民館内にあり,情報は町役場から　</t>
  </si>
  <si>
    <t>利用制限,利用停止施設</t>
  </si>
  <si>
    <t>https://web.archive.org/web/20200505055643/http://www.town.kamikawa.saitama.jp/soshiki/hokencenter/oshirase/3157.html</t>
  </si>
  <si>
    <t>113859</t>
  </si>
  <si>
    <t>上里町</t>
  </si>
  <si>
    <t>Saitama_Kamisato</t>
  </si>
  <si>
    <t>https://www.lics-saas.nexs-service.jp/kamisato/</t>
  </si>
  <si>
    <t>令和２年４月１５日(水)～５月３１日（日）</t>
  </si>
  <si>
    <t>https://web.archive.org/web/20200505055803/https://www.lics-saas.nexs-service.jp/kamisato/</t>
  </si>
  <si>
    <t>114081</t>
  </si>
  <si>
    <t>寄居町</t>
  </si>
  <si>
    <t>Saitama_Yorii</t>
  </si>
  <si>
    <t>http://www.lib.yorii.saitama.jp/</t>
  </si>
  <si>
    <t>延長期間：令和２年４月１日（水）～当面の間</t>
  </si>
  <si>
    <t>https://web.archive.org/web/20200505055937/http://www.lib.yorii.saitama.jp/</t>
  </si>
  <si>
    <t>114421</t>
  </si>
  <si>
    <t>114642</t>
  </si>
  <si>
    <t>杉戸町</t>
  </si>
  <si>
    <t>Saitama_Sugito</t>
  </si>
  <si>
    <t>http://www.town.sugito.lg.jp/cms/index1765.html</t>
  </si>
  <si>
    <t>期間：4月9日(木)～5月31日(日)</t>
  </si>
  <si>
    <t>https://web.archive.org/web/20200505062305/http://www.town.sugito.lg.jp/cms/page13673.html</t>
  </si>
  <si>
    <t>114651</t>
  </si>
  <si>
    <t>松伏町</t>
  </si>
  <si>
    <t>https://www1.g-reiki.net/matsubushi/reiki_honbun/e392RG00000236.html</t>
  </si>
  <si>
    <t>中央公民館：図書返却は返却ボックスにお願いします</t>
  </si>
  <si>
    <t>https://web.archive.org/web/20200505060731/http://www.town.matsubushi.lg.jp/www/contents/1583230787356/</t>
  </si>
  <si>
    <t>131016</t>
  </si>
  <si>
    <t>131024</t>
  </si>
  <si>
    <t>中央区</t>
  </si>
  <si>
    <t>Tokyo_Chuo</t>
  </si>
  <si>
    <t>http://www.library.city.chuo.tokyo.jp</t>
  </si>
  <si>
    <t>令和２年4月８日（水）から5月10日（日）まで</t>
  </si>
  <si>
    <t>https://web.archive.org/web/20200505133208/http://www.library.city.chuo.tokyo.jp/info;jsessionid=A026AB64D5262776B34FC2766992F390?0&amp;pid=1561</t>
  </si>
  <si>
    <t>131032</t>
  </si>
  <si>
    <t>港区</t>
  </si>
  <si>
    <t>Tokyo_Minato</t>
  </si>
  <si>
    <t>https://www.lib.city.minato.tokyo.jp/j/index.cgi</t>
  </si>
  <si>
    <t>「令和2年4月12日まで」から「令和2年5月31日まで」に延長します。</t>
  </si>
  <si>
    <t>https://web.archive.org/web/20200505133613/https://www.lib.city.minato.tokyo.jp/j/topics.cgi?id=529</t>
  </si>
  <si>
    <t>131041</t>
  </si>
  <si>
    <t>131059</t>
  </si>
  <si>
    <t>文京区</t>
  </si>
  <si>
    <t>Tokyo_Bunkyo</t>
  </si>
  <si>
    <t>http://www.lib.city.bunkyo.tokyo.jp/</t>
  </si>
  <si>
    <t>国による緊急事態宣言が解除されるまで臨時休館とします</t>
  </si>
  <si>
    <t>https://web.archive.org/web/20200506012839/https://www.lib.city.bunkyo.tokyo.jp/opw/OPW/OPWNEWS.CSP?ReloginFlag=1&amp;CLASS=2&amp;DB=LIB&amp;IDNO=103042&amp;LIB=&amp;MODE=1&amp;PID=OPWNEWSLIST&amp;TKAN=ALL</t>
  </si>
  <si>
    <t>131067</t>
  </si>
  <si>
    <t>台東区</t>
  </si>
  <si>
    <t>Tokyo_Taito</t>
  </si>
  <si>
    <t>https://www.city.taito.lg.jp/index/library/index.html</t>
  </si>
  <si>
    <t>4月9日（木曜日）から5月31日（日曜日）まで台東区立図書館を全館臨時休館</t>
  </si>
  <si>
    <t>停止中</t>
  </si>
  <si>
    <t>https://web.archive.org/web/20200505140028/https://www.city.taito.lg.jp/index/library/riyouannai/news/lib_news/kyoutsu/1buswa-bisukyuusi.html</t>
  </si>
  <si>
    <t>131075</t>
  </si>
  <si>
    <t>131083</t>
  </si>
  <si>
    <t>江東区</t>
  </si>
  <si>
    <t>Tokyo_Koto</t>
  </si>
  <si>
    <t>http://www.koto-lib.tokyo.jp/</t>
  </si>
  <si>
    <t>「おうちで過ごそう　お役立ちリンク集」</t>
  </si>
  <si>
    <t>https://web.archive.org/web/20200501024023/https://www.koto-lib.tokyo.jp/tabid249.html</t>
  </si>
  <si>
    <t>131091</t>
  </si>
  <si>
    <t>品川区</t>
  </si>
  <si>
    <t>Tokyo_Shinagawa</t>
  </si>
  <si>
    <t>https://library.city.shinagawa.tokyo.jp/</t>
  </si>
  <si>
    <t>4/28時点で5/10に延長あり</t>
  </si>
  <si>
    <t>https://web.archive.org/web/20200501024332/https://library.city.shinagawa.tokyo.jp/tabid/243/Default.aspx?itemid=436&amp;dispmid=595</t>
  </si>
  <si>
    <t>131105</t>
  </si>
  <si>
    <t>目黒区</t>
  </si>
  <si>
    <t>Tokyo_Meguro</t>
  </si>
  <si>
    <t>http://www.meguro-library.jp/</t>
  </si>
  <si>
    <t>令和2年4月8日（水曜日）から令和2年5月6日（水曜日）まで</t>
  </si>
  <si>
    <t>https://web.archive.org/web/20200428141224/https://www.meguro-library.jp/opw/OPW/OPWNEWS.CSP?ReloginFlag=1&amp;CLASS=&amp;DB=LIB&amp;IDNO=100191&amp;LIB=&amp;MODE=1&amp;PID=OPWMESS&amp;TKAN=</t>
  </si>
  <si>
    <t>131113</t>
  </si>
  <si>
    <t>大田区</t>
  </si>
  <si>
    <t>Tokyo_Ota</t>
  </si>
  <si>
    <t>http://www.lib.city.ota.tokyo.jp/</t>
  </si>
  <si>
    <t>令和2年4月8日から5月6日まで</t>
  </si>
  <si>
    <t>停止</t>
  </si>
  <si>
    <t>https://web.archive.org/web/20200428020808/http://www.lib.city.ota.tokyo.jp/</t>
  </si>
  <si>
    <t>131121</t>
  </si>
  <si>
    <t>131130</t>
  </si>
  <si>
    <t>131148</t>
  </si>
  <si>
    <t>131156</t>
  </si>
  <si>
    <t>杉並区</t>
  </si>
  <si>
    <t>Tokyo_Suginami</t>
  </si>
  <si>
    <t>https://www.library.city.suginami.tokyo.jp/</t>
  </si>
  <si>
    <t xml:space="preserve"> 令和2年4月9日（木）～5月6日（水</t>
  </si>
  <si>
    <t>https://web.archive.org/web/20200501024720/https://www.library.city.suginami.tokyo.jp/news/n20200501_01.html</t>
  </si>
  <si>
    <t>131164</t>
  </si>
  <si>
    <t>豊島区</t>
  </si>
  <si>
    <t>Tokyo_Toshima</t>
  </si>
  <si>
    <t>https://www.library.toshima.tokyo.jp/contents?pid=40</t>
  </si>
  <si>
    <t>緊急事態宣言が延長された場合、2020年5月6日（水曜日）以降も休館いたします。</t>
  </si>
  <si>
    <t>https://web.archive.org/web/20200506004135/https://www.library.toshima.tokyo.jp/</t>
  </si>
  <si>
    <t>131172</t>
  </si>
  <si>
    <t>北区</t>
  </si>
  <si>
    <t>Tokyo_Kita</t>
  </si>
  <si>
    <t>https://www.library.city.kita.tokyo.jp/</t>
  </si>
  <si>
    <t>当面の間【5月6日（水曜日）目途としていましたが、延長の可能性があります。】</t>
  </si>
  <si>
    <t>https://web.archive.org/web/20200506004238/https://www.library.city.kita.tokyo.jp/viewer/info.html?id=247</t>
  </si>
  <si>
    <t>131181</t>
  </si>
  <si>
    <t>荒川区</t>
  </si>
  <si>
    <t>Tokyo_Arakawa</t>
  </si>
  <si>
    <t>https://www.library.city.arakawa.tokyo.jp/</t>
  </si>
  <si>
    <t>当面の間</t>
  </si>
  <si>
    <t>https://web.archive.org/web/20200506004403/https://www.library.city.arakawa.tokyo.jp/viewer/info.html?idSubTop=1&amp;id=1784</t>
  </si>
  <si>
    <t>131199</t>
  </si>
  <si>
    <t>131202</t>
  </si>
  <si>
    <t>131211</t>
  </si>
  <si>
    <t>131229</t>
  </si>
  <si>
    <t>131237</t>
  </si>
  <si>
    <t>132012</t>
  </si>
  <si>
    <t>132021</t>
  </si>
  <si>
    <t>132039</t>
  </si>
  <si>
    <t>武蔵野市</t>
  </si>
  <si>
    <t>Tokyo_Musashino</t>
  </si>
  <si>
    <t>http://www.library.musashino.tokyo.jp/</t>
  </si>
  <si>
    <t>図書館休館日程【令和2年3月2日（月）から5月10日（日）まで】,市内の児童生徒に限定した予約図書の貸出業務は、3月31日（火）で終了しました。</t>
  </si>
  <si>
    <t>https://web.archive.org/web/20200505033502/http://www.library.musashino.tokyo.jp/contents;jsessionid=F555D0AD44167C9692EB5F56749A3F8B?0&amp;pid=788</t>
  </si>
  <si>
    <t>132047</t>
  </si>
  <si>
    <t>132055</t>
  </si>
  <si>
    <t>青梅市</t>
  </si>
  <si>
    <t>Tokyo_Ome</t>
  </si>
  <si>
    <t>https://www.library.ome.tokyo.jp/</t>
  </si>
  <si>
    <t>令和2年4月9日（木）から5月6日（水）</t>
  </si>
  <si>
    <t>https://web.archive.org/web/20200506010035/https://www.library.ome.tokyo.jp/</t>
  </si>
  <si>
    <t>132063</t>
  </si>
  <si>
    <t>府中市</t>
  </si>
  <si>
    <t>Tokyo_Fuchu</t>
  </si>
  <si>
    <t>https://library.city.fuchu.tokyo.jp/index.html</t>
  </si>
  <si>
    <t>令和2年4月11日（土曜日）から5月7日</t>
  </si>
  <si>
    <t>https://web.archive.org/web/20200506005801/https://library.city.fuchu.tokyo.jp/</t>
  </si>
  <si>
    <t>132071</t>
  </si>
  <si>
    <t>昭島市</t>
  </si>
  <si>
    <t>Tokyo_Akishima</t>
  </si>
  <si>
    <t>http://www.library.akishima.tokyo.jp/</t>
  </si>
  <si>
    <t>5月6日（水）まで全館で休館</t>
  </si>
  <si>
    <t>https://web.archive.org/web/20200506010154/https://www.library.akishima.tokyo.jp/</t>
  </si>
  <si>
    <t>132080</t>
  </si>
  <si>
    <t>132098</t>
  </si>
  <si>
    <t>町田市</t>
  </si>
  <si>
    <t>Tokyo_Machida</t>
  </si>
  <si>
    <t>https://www.library.city.machida.tokyo.jp/</t>
  </si>
  <si>
    <t>ホームページの再開、休館中の取り組みを記載,2020年4月8日（水）～2020年5月6日（水）</t>
  </si>
  <si>
    <t>https://web.archive.org/web/20200506010452/https://www.library.city.machida.tokyo.jp/</t>
  </si>
  <si>
    <t>132101</t>
  </si>
  <si>
    <t>小金井市</t>
  </si>
  <si>
    <t>Tokyo_Koganei</t>
  </si>
  <si>
    <t>http://www.library.koganei.tokyo.jp/</t>
  </si>
  <si>
    <t>5/1までシステム更新中、令和2年4月8日（水）～5月6日（水）　4月20日からシステム更新</t>
  </si>
  <si>
    <t>https://web.archive.org/web/20200506010543/https://www.library.koganei.tokyo.jp/20200501news.html</t>
  </si>
  <si>
    <t>132110</t>
  </si>
  <si>
    <t>132128</t>
  </si>
  <si>
    <t>予約受取,レファレンス,外部リソースの推奨</t>
  </si>
  <si>
    <t>132136</t>
  </si>
  <si>
    <t>東村山市</t>
  </si>
  <si>
    <t>Tokyo_Higashimurayama</t>
  </si>
  <si>
    <t>https://www.lib.city.higashimurayama.tokyo.jp/</t>
  </si>
  <si>
    <t>再開は一定の条件のもと、6月2日（火曜）から予定しております。</t>
  </si>
  <si>
    <t>https://web.archive.org/web/20200506010901/https://www.lib.city.higashimurayama.tokyo.jp/TOSHOW/oshirase/oshirase_20200430_56.html</t>
  </si>
  <si>
    <t>132144</t>
  </si>
  <si>
    <t>国分寺市</t>
  </si>
  <si>
    <t>Tokyo_Kokubunji</t>
  </si>
  <si>
    <t>http://library.kokubunji.ed.jp/</t>
  </si>
  <si>
    <t>令和2年5月15日(金)まで、休館期間を延長,月16日(木)からリクエスト(予約)資料の受け渡しを休止いたします。リクエスト(予約)については、4月11日(土)以降はできません。</t>
  </si>
  <si>
    <t>https://web.archive.org/web/20200506011054/https://library.kokubunji.ed.jp/opw/OPW/OPWNEWS.CSP?ReloginFlag=1&amp;CLASS=10000&amp;DB=LIB&amp;IDNO=100463&amp;MODE=1&amp;PID=OPWAPINEWS</t>
  </si>
  <si>
    <t>132152</t>
  </si>
  <si>
    <t>132187</t>
  </si>
  <si>
    <t>福生市</t>
  </si>
  <si>
    <t>Tokyo_Fussa</t>
  </si>
  <si>
    <t>http://www.lib.fussa.tokyo.jp/</t>
  </si>
  <si>
    <t>令和2年4月8日（水曜日)から5月6日(水曜日)まで</t>
  </si>
  <si>
    <t>https://web.archive.org/web/20200506011328/https://www.lib.fussa.tokyo.jp/info/2020/04/31.html</t>
  </si>
  <si>
    <t>132195</t>
  </si>
  <si>
    <t>狛江市</t>
  </si>
  <si>
    <t>Tokyo_Komae</t>
  </si>
  <si>
    <t>http://www.library.komae.tokyo.jp/</t>
  </si>
  <si>
    <t>3月28日（土曜）から5月6日（水曜）まで臨時休館</t>
  </si>
  <si>
    <t>https://web.archive.org/web/20200506011415/https://www.library.komae.tokyo.jp/news.php?id=202</t>
  </si>
  <si>
    <t>132209</t>
  </si>
  <si>
    <t>東大和市</t>
  </si>
  <si>
    <t>Tokyo_Higashiyamato</t>
  </si>
  <si>
    <t>http://www.lib.higashiyamato.tokyo.jp/</t>
  </si>
  <si>
    <t>令和2年3月5日(木)から5月10日(日)まで</t>
  </si>
  <si>
    <t>https://web.archive.org/web/20200505034055/https://www.lib.higashiyamato.tokyo.jp/</t>
  </si>
  <si>
    <t>132217</t>
  </si>
  <si>
    <t>清瀬市</t>
  </si>
  <si>
    <t>Tokyo_Kiyose</t>
  </si>
  <si>
    <t>http://www.library.kiyose.tokyo.jp/</t>
  </si>
  <si>
    <t>令和2年3月6日(金曜日)から5月6日（水曜日</t>
  </si>
  <si>
    <t>https://web.archive.org/web/20200506011539/http://www.library.kiyose.tokyo.jp/news/?id=89</t>
  </si>
  <si>
    <t>132225</t>
  </si>
  <si>
    <t>132233</t>
  </si>
  <si>
    <t>武蔵村山市</t>
  </si>
  <si>
    <t>Tokyo_Musashimurayama</t>
  </si>
  <si>
    <t>http://www.library.musashimurayama.tokyo.jp/index.html</t>
  </si>
  <si>
    <t>新型コロナウイルス感染拡大防止対策とシステム入替のため</t>
  </si>
  <si>
    <t>https://web.archive.org/web/20200506011721/http://www.library.musashimurayama.tokyo.jp/contents/info01.html</t>
  </si>
  <si>
    <t>132241</t>
  </si>
  <si>
    <t>132250</t>
  </si>
  <si>
    <t>132276</t>
  </si>
  <si>
    <t>羽村市</t>
  </si>
  <si>
    <t>Tokyo_Hamura</t>
  </si>
  <si>
    <t>https://www.hamura-library.tokyo.jp/</t>
  </si>
  <si>
    <t>5月31日（日曜日）までの間緊急事態宣言により、全ての図書館業務を休止します。</t>
  </si>
  <si>
    <t>https://web.archive.org/web/20200505034549/https://www.hamura-library.tokyo.jp/news2/?id=109</t>
  </si>
  <si>
    <t>132284</t>
  </si>
  <si>
    <t>あきる野市</t>
  </si>
  <si>
    <t>Tokyo_Akiruno</t>
  </si>
  <si>
    <t>https://www.library.akiruno.tokyo.jp/index.asp</t>
  </si>
  <si>
    <t>令和2年4月8日(水)～5月31日(日）まで</t>
  </si>
  <si>
    <t>https://web.archive.org/web/20200505034947/https://www.library.akiruno.tokyo.jp/html/132328644979447647/korona_rinjikyuukan_entyou.pdf</t>
  </si>
  <si>
    <t>132292</t>
  </si>
  <si>
    <t>133035</t>
  </si>
  <si>
    <t>133051</t>
  </si>
  <si>
    <t>日の出町</t>
  </si>
  <si>
    <t>Tokyo_Hinode</t>
  </si>
  <si>
    <t>http://www.town.hinode.tokyo.jp/category/12-0-0-0-0.html</t>
  </si>
  <si>
    <t>5月6日（水曜日）まで期間を「臨時休館」としていました。引き続き感染拡大防止の対策として、5月31日（日曜日）まで期間を延長して「臨時休館」とさせていただきます。</t>
  </si>
  <si>
    <t>https://web.archive.org/web/20200506011847/https://www.town.hinode.tokyo.jp/0000002318.html</t>
  </si>
  <si>
    <t>133078</t>
  </si>
  <si>
    <t>檜原村</t>
  </si>
  <si>
    <t>http://library-hinohara.jp/index.html</t>
  </si>
  <si>
    <t>5/6（水）まで完全休館となります。（5/1付）臨時休館延長　　５月７日（木）から当面の間</t>
  </si>
  <si>
    <t>https://web.archive.org/web/20200506044900/http://library-hinohara.jp/index.html</t>
  </si>
  <si>
    <t>133086</t>
  </si>
  <si>
    <t>奥多摩町</t>
  </si>
  <si>
    <t>Tokyo_Okutama</t>
  </si>
  <si>
    <t>http://www.town.okutama.tokyo.jp/kurashi/kyoiku/bunka-sports/toshokan/index.html</t>
  </si>
  <si>
    <t>令和2年3月16日（月）～5月24日（日）まで臨時休館します。</t>
  </si>
  <si>
    <t>https://web.archive.org/web/20200506020833/http://www.town.okutama.tokyo.jp/gyose/shisetu_rinnjikyuukan.html</t>
  </si>
  <si>
    <t>133612</t>
  </si>
  <si>
    <t>大島町</t>
  </si>
  <si>
    <t>5月31日（日）まで公共施設等を休館</t>
  </si>
  <si>
    <t>https://web.archive.org/web/20200506021030/https://www.town.oshima.tokyo.jp/soshiki/seisaku/mayor-news9.html</t>
  </si>
  <si>
    <t>133621</t>
  </si>
  <si>
    <t>利島村</t>
  </si>
  <si>
    <t>133639</t>
  </si>
  <si>
    <t>新島村</t>
  </si>
  <si>
    <t>Tokyo_Niijima</t>
  </si>
  <si>
    <t>https://www.niijima.com/facility/community/juumincenter.html#</t>
  </si>
  <si>
    <t>住民センター図書室 中止 当面の間、利用中止</t>
  </si>
  <si>
    <t>https://web.archive.org/web/20200506021731/https://www.niijima.com/soshiki/soumuka/news/2020-0501-1457-90.html</t>
  </si>
  <si>
    <t>133647</t>
  </si>
  <si>
    <t>神津島村</t>
  </si>
  <si>
    <t>https://vill.kouzushima.tokyo.jp/library/</t>
  </si>
  <si>
    <t>図書館、郷土資料館を、2月29日（土）より当面の間、休館とさせて頂いております(村側の告知),新型コロナウイルスの緊急事態宣言に伴い、5月6日まで休館いたします。（図書館のページ）。</t>
  </si>
  <si>
    <t>https://web.archive.org/web/20200505072342/https://vill.kouzushima.tokyo.jp/library/</t>
  </si>
  <si>
    <t>133817</t>
  </si>
  <si>
    <t>三宅村</t>
  </si>
  <si>
    <t>https://www.vill.miyake.tokyo.jp/kakuka/kyouikuiinkai/shisetsu/toshokan.html</t>
  </si>
  <si>
    <t>休止期間を当面の間延長します</t>
  </si>
  <si>
    <t>https://web.archive.org/web/20200505073039/https://www.vill.miyake.tokyo.jp/IP/murakara/files/2.3.13rinjikyuugyou.pdf</t>
  </si>
  <si>
    <t>133825</t>
  </si>
  <si>
    <t>御蔵島村</t>
  </si>
  <si>
    <t>134015</t>
  </si>
  <si>
    <t>八丈町</t>
  </si>
  <si>
    <t>Tokyo_Hachijo</t>
  </si>
  <si>
    <t>http://www.town.hachijo.tokyo.jp/kakuka/kyouiku/library/tosyo-top.html</t>
  </si>
  <si>
    <t>5月31日まで休館となります</t>
  </si>
  <si>
    <t>https://web.archive.org/web/20200506011002/http://www.town.hachijo.tokyo.jp/kakuka/kyouiku/library/tosyo-top.html</t>
  </si>
  <si>
    <t>134023</t>
  </si>
  <si>
    <t>青ヶ島村</t>
  </si>
  <si>
    <t>http://www.vill.aogashima.tokyo.jp/top.html</t>
  </si>
  <si>
    <t>図書館は新型コロナウイルス感染拡大防止のため、当面のあいだ休館とします。（広報あおがしま4月号（4/15発行）より）</t>
  </si>
  <si>
    <t>https://web.archive.org/web/20200506022111/http://www.vill.aogashima.tokyo.jp/press/koho2004.pdf</t>
  </si>
  <si>
    <t>134210</t>
  </si>
  <si>
    <t>141003</t>
  </si>
  <si>
    <t>141305</t>
  </si>
  <si>
    <t>141500</t>
  </si>
  <si>
    <t>相模原市</t>
  </si>
  <si>
    <t>Kanagawa_Sagamihara</t>
  </si>
  <si>
    <t>https://www.lib.sagamihara.kanagawa.jp/toshow/asp/index.aspx</t>
  </si>
  <si>
    <t>令和2年5月13日（水曜日）まで　各館蔵書点検後そのまま休館</t>
  </si>
  <si>
    <t>https://web.archive.org/web/20200505124744/https://www.lib.sagamihara.kanagawa.jp/toshow/html/oshirase/oshirase_20200408_511.html</t>
  </si>
  <si>
    <t>142018</t>
  </si>
  <si>
    <t>142034</t>
  </si>
  <si>
    <t>平塚市</t>
  </si>
  <si>
    <t>Kanagawa_Hiratsuka</t>
  </si>
  <si>
    <t>http://www.lib.city.hiratsuka.kanagawa.jp/</t>
  </si>
  <si>
    <t>６月３０日（火）まで休館期間を延長</t>
  </si>
  <si>
    <t>https://web.archive.org/web/20200505125949/http://www.lib.city.hiratsuka.kanagawa.jp/info;jsessionid=FE2324F7FE6C02CDF65F4785EED89739?0&amp;pid=445</t>
  </si>
  <si>
    <t>142042</t>
  </si>
  <si>
    <t>令和2年5月31日(日曜日)まで、休館を延長  TOPページ 全館休館 お知らせページ 臨時休館　更新履歴追加された　オリジナルコンテンツ 図書館ビンゴ</t>
  </si>
  <si>
    <t>142051</t>
  </si>
  <si>
    <t>142069</t>
  </si>
  <si>
    <t>小田原市</t>
  </si>
  <si>
    <t>Kanagawa_Odarawa</t>
  </si>
  <si>
    <t>http://www.city.odawara.kanagawa.jp/public-i/facilities/library/</t>
  </si>
  <si>
    <t>当分の間</t>
  </si>
  <si>
    <t>https://web.archive.org/web/20200505131408/http://www.city.odawara.kanagawa.jp/public-i/facilities/library/topics/toshorinjikyukan.html</t>
  </si>
  <si>
    <t>142077</t>
  </si>
  <si>
    <t>茅ヶ崎市</t>
  </si>
  <si>
    <t>Kanagawa_Chigasaki</t>
  </si>
  <si>
    <t>https://www.lib.chigasaki.kanagawa.jp/</t>
  </si>
  <si>
    <t>4月13日（月）～6月1日（月）</t>
  </si>
  <si>
    <t>https://web.archive.org/web/20200505131722/https://www.lib.chigasaki.kanagawa.jp/TOSHOW/asp/index.aspx</t>
  </si>
  <si>
    <t>142085</t>
  </si>
  <si>
    <t>逗子市</t>
  </si>
  <si>
    <t>Kanagawa_Zushi</t>
  </si>
  <si>
    <t>http://www.library.city.zushi.kanagawa.jp/</t>
  </si>
  <si>
    <t>図書館・分室とも　4月10日（金）～5月17日（日）まで</t>
  </si>
  <si>
    <t>https://web.archive.org/web/20200505131859/http://www.library.city.zushi.kanagawa.jp/index.html;jsessionid=7459BACFC4514A9C6F7C3BB1FF1CD77D?0</t>
  </si>
  <si>
    <t>142107</t>
  </si>
  <si>
    <t>142115</t>
  </si>
  <si>
    <t>秦野市</t>
  </si>
  <si>
    <t>Kanagawa_Hadano</t>
  </si>
  <si>
    <t>https://library-hadano.jp/</t>
  </si>
  <si>
    <t>休館期間を5月31日(日)まで延長</t>
  </si>
  <si>
    <t>https://web.archive.org/web/20200505132319/https://library-hadano.jp/news2/?id=50</t>
  </si>
  <si>
    <t>142123</t>
  </si>
  <si>
    <t>厚木市</t>
  </si>
  <si>
    <t>Kanagawa_Atsugi</t>
  </si>
  <si>
    <t>http://www.city.atsugi.kanagawa.jp/shiminbenri/kosodatekyoiku/toshokan/index.html</t>
  </si>
  <si>
    <t>休館期間：４月８日（水）～５月31日（日）</t>
  </si>
  <si>
    <t>https://web.archive.org/web/20200505132522/https://www.city.atsugi.kanagawa.jp/shiminbenri/iryofukusi/korona_jouhou/09/d047861_d/fil/0505-01.pdf</t>
  </si>
  <si>
    <t>142131</t>
  </si>
  <si>
    <t>大和市</t>
  </si>
  <si>
    <t>Kanagawa_Yamato</t>
  </si>
  <si>
    <t>http://www.yamato-bunka.jp/library/</t>
  </si>
  <si>
    <t>全サービス休止、期間延長　6月30日（火）</t>
  </si>
  <si>
    <t>https://web.archive.org/web/20200505151521/https://yamato-bunka.jp/library/news/2020/005881.html</t>
  </si>
  <si>
    <t>142140</t>
  </si>
  <si>
    <t>伊勢原市</t>
  </si>
  <si>
    <t>Kanagawa_Isehara</t>
  </si>
  <si>
    <t>http://www.lib-isehara.jp/</t>
  </si>
  <si>
    <t>臨時休館延長：令和2年6月1日（月曜日）まで</t>
  </si>
  <si>
    <t>https://web.archive.org/web/20200505151725/https://www.lib-isehara.jp/news/?id=220</t>
  </si>
  <si>
    <t>142158</t>
  </si>
  <si>
    <t>海老名市</t>
  </si>
  <si>
    <t>Kanagawa_Ebina</t>
  </si>
  <si>
    <t>https://ebina.city-library.jp/library/</t>
  </si>
  <si>
    <t>8月31日(月)まで延長</t>
  </si>
  <si>
    <t>https://web.archive.org/web/20200505150042/https://ebina.city-library.jp/ja/info_page/3121</t>
  </si>
  <si>
    <t>142166</t>
  </si>
  <si>
    <t>座間市</t>
  </si>
  <si>
    <t>Kanagawa_Zama</t>
  </si>
  <si>
    <t>https://www.library.zama.kanagawa.jp/</t>
  </si>
  <si>
    <t xml:space="preserve"> 臨時閉館の期間延長 令和2年4月9日（木）～6月1日（月）</t>
  </si>
  <si>
    <t>https://web.archive.org/web/20200505145752/https://www.library.zama.kanagawa.jp/opw/OPW/OPWNEWS.CSP?ReloginFlag=1&amp;CLASS=0&amp;DB=LIB&amp;IDNO=100135&amp;LIB=&amp;MODE=1&amp;PID=OPWAPINEWS&amp;TKAN=</t>
  </si>
  <si>
    <t>142174</t>
  </si>
  <si>
    <t>南足柄市</t>
  </si>
  <si>
    <t>Kanagawa_Minamiashigara</t>
  </si>
  <si>
    <t>http://lib.ed-minamiashigara.jp/</t>
  </si>
  <si>
    <t>5月31日まで休館します</t>
  </si>
  <si>
    <t>https://web.archive.org/web/20200505145313/http://lib.ed-minamiashigara.jp/information/0425.html</t>
  </si>
  <si>
    <t>142182</t>
  </si>
  <si>
    <t>143014</t>
  </si>
  <si>
    <t>143219</t>
  </si>
  <si>
    <t>寒川町</t>
  </si>
  <si>
    <t>Kanagawa_Samukawa</t>
  </si>
  <si>
    <t>https://www.lib-arc.samukawa.kanagawa.jp/tosyo/</t>
  </si>
  <si>
    <t>4/18～5/31完全休館（4/28更新）</t>
  </si>
  <si>
    <t>https://web.archive.org/web/20200505143902/https://www.lib-arc.samukawa.kanagawa.jp/tosyo/contents/oshirase/oshirase_kiji/200414_oshirase.html</t>
  </si>
  <si>
    <t>143413</t>
  </si>
  <si>
    <t>143421</t>
  </si>
  <si>
    <t>143618</t>
  </si>
  <si>
    <t>中井町</t>
  </si>
  <si>
    <t>Kanagawa_Nakai</t>
  </si>
  <si>
    <t>https://ilisod002.apsel.jp/nakai/</t>
  </si>
  <si>
    <t>５月３１日まで（4/23掲載）</t>
  </si>
  <si>
    <t>https://web.archive.org/web/20200505141202/https://ilisod002.apsel.jp/nakai/notice-event</t>
  </si>
  <si>
    <t>143626</t>
  </si>
  <si>
    <t>大井町</t>
  </si>
  <si>
    <t>Kanagawa_Oi</t>
  </si>
  <si>
    <t>http://www.oitown-lib.jp/index.html</t>
  </si>
  <si>
    <t>4月6日(月)から8月31日(月)まで利用を休止、予約受付停止</t>
  </si>
  <si>
    <t>https://web.archive.org/web/20200505140800/https://www.oitown-lib.jp/oshirase.html</t>
  </si>
  <si>
    <t>143634</t>
  </si>
  <si>
    <t>松田町</t>
  </si>
  <si>
    <t>Kanagawa_Matsuda</t>
  </si>
  <si>
    <t>http://www.lib-matsuda-kanagawa.jp/</t>
  </si>
  <si>
    <t>５月１６日（土）から文化センターで予約図書が受け取れます（4/30掲載）</t>
  </si>
  <si>
    <t>https://web.archive.org/web/20200505140345/https://www.lib-matsuda-kanagawa.jp/contents/oshirase.html</t>
  </si>
  <si>
    <t>143642</t>
  </si>
  <si>
    <t>山北町</t>
  </si>
  <si>
    <t>Kanagawa_Yamakita</t>
  </si>
  <si>
    <t>http://yamakita-lib.jp/</t>
  </si>
  <si>
    <t>4月9日（木）～5月8日（金）まで</t>
  </si>
  <si>
    <t>https://web.archive.org/web/20200505135946/http://yamakita-lib.jp/</t>
  </si>
  <si>
    <t>143669</t>
  </si>
  <si>
    <t>開成町</t>
  </si>
  <si>
    <t>Kanagawa_Kaisei</t>
  </si>
  <si>
    <t>https://ilisod003.apsel.jp/kaiseitown-lib/</t>
  </si>
  <si>
    <t>https://web.archive.org/web/20200505135745/http://ilisod003.apsel.jp/web/</t>
  </si>
  <si>
    <t>143821</t>
  </si>
  <si>
    <t>箱根町</t>
  </si>
  <si>
    <t>Kanagawa_Hakone</t>
  </si>
  <si>
    <t>http://www.library-hakone-kanagawa.jp/index.html</t>
  </si>
  <si>
    <t>4月8日（水）から5月13日（水）</t>
  </si>
  <si>
    <t>https://web.archive.org/web/20200505135235/https://www.library-hakone-kanagawa.jp/OPP0110?SIDE=0&amp;INFONO=0</t>
  </si>
  <si>
    <t>143839</t>
  </si>
  <si>
    <t>真鶴町</t>
  </si>
  <si>
    <t>Kanagawa_Manazuru</t>
  </si>
  <si>
    <t>http://www2.manazuruinfo.jp/</t>
  </si>
  <si>
    <t>緊急事態宣言発令を受け、まなづる図書館は当面の間、休館いたします</t>
  </si>
  <si>
    <t>https://web.archive.org/web/20200505134945/https://www2.manazuruinfo.jp/TOSHOW/asp/index.aspx</t>
  </si>
  <si>
    <t>143847</t>
  </si>
  <si>
    <t>湯河原町</t>
  </si>
  <si>
    <t>Kanagawa_Yugawara</t>
  </si>
  <si>
    <t>http://www.town.yugawara.kanagawa.jp/kyoiku/library/</t>
  </si>
  <si>
    <t>5月31日まで休館延長（5/6更新）</t>
  </si>
  <si>
    <t>http://archive.today/2020.05.06-031254/https://www.town.yugawara.kanagawa.jp/kyoiku/library/p04440.html</t>
  </si>
  <si>
    <t>144011</t>
  </si>
  <si>
    <t>愛川町</t>
  </si>
  <si>
    <t>Kanagawa_Aikawa</t>
  </si>
  <si>
    <t>http://www.library-aikawa-unet.ocn.ne.jp/TOSHOW/asp/index.aspx</t>
  </si>
  <si>
    <t>8月31日まで延長,5月1日から予約・予約受取停止</t>
  </si>
  <si>
    <t>https://web.archive.org/web/20200505134422/https://www.library-aikawa-unet.ocn.ne.jp/TOSHOW/asp/index.aspx</t>
  </si>
  <si>
    <t>144029</t>
  </si>
  <si>
    <t>清川村</t>
  </si>
  <si>
    <t>https://www.town.kiyokawa.kanagawa.jp/shisetsu/1/3/992.html</t>
  </si>
  <si>
    <t>5月31日（日）まで</t>
  </si>
  <si>
    <t>https://web.archive.org/web/20200505133753/https://www.town.kiyokawa.kanagawa.jp/soshiki/soumu/2480.html</t>
  </si>
  <si>
    <t>121002</t>
  </si>
  <si>
    <t>千葉市</t>
  </si>
  <si>
    <t>Chiba_Chiba</t>
  </si>
  <si>
    <t>http://www.library.city.chiba.jp/</t>
  </si>
  <si>
    <t>全館臨時休館。公民館図書室も含む。</t>
  </si>
  <si>
    <t>https://web.archive.org/web/20200504235645/http://www.library.city.chiba.jp/news/news1580.html</t>
  </si>
  <si>
    <t>122025</t>
  </si>
  <si>
    <t>銚子市</t>
  </si>
  <si>
    <t>Chiba_Choshi</t>
  </si>
  <si>
    <t>https://www.lics-saas.nexs-service.jp/choshi/webopac/infodetail.do</t>
  </si>
  <si>
    <t>令和２年５月３１日まで 臨時に休館</t>
  </si>
  <si>
    <t>https://web.archive.org/web/20200504235924/http://www.city.choshi.chiba.jp/edu/sg-guide/toshokan/toshokantop.html</t>
  </si>
  <si>
    <t>122033</t>
  </si>
  <si>
    <t>122041</t>
  </si>
  <si>
    <t>船橋市</t>
  </si>
  <si>
    <t>Chiba_Funabashi</t>
  </si>
  <si>
    <t>http://www.lib.city.funabashi.chiba.jp/</t>
  </si>
  <si>
    <t>臨時窓口を4月10日（金）から閉鎖、全図書館・公民館図書室について、4月22日更新：休館期間を5月31日（日）まで延長</t>
  </si>
  <si>
    <t>市内全図書館・公民館図書室等を5月6日（水・休）まで臨時休館</t>
  </si>
  <si>
    <t>https://web.archive.org/web/20200505000429/http://www.lib.city.funabashi.chiba.jp/info/detail/212</t>
  </si>
  <si>
    <t>122050</t>
  </si>
  <si>
    <t>122068</t>
  </si>
  <si>
    <t>木更津市</t>
  </si>
  <si>
    <t>Chiba_Kisarazu</t>
  </si>
  <si>
    <t>https://www.city.kisarazu.lg.jp/library/index.html</t>
  </si>
  <si>
    <t>5月31日（日曜日）まで臨時休館。臨時休館中の取り組みを紹介（https://web.archive.org/web/20200505001302/https://www.city.kisarazu.lg.jp/library/oshirase/1006653.html）</t>
  </si>
  <si>
    <t>https://web.archive.org/web/20200505001137/https://www.city.kisarazu.lg.jp/library/oshirase/</t>
  </si>
  <si>
    <t>122076</t>
  </si>
  <si>
    <t>松戸市</t>
  </si>
  <si>
    <t>Chiba_Matsudo</t>
  </si>
  <si>
    <t>http://www.city.matsudo.chiba.jp/library/</t>
  </si>
  <si>
    <t>令和2年4月8日（水曜）から当面の間全館臨時休館。ブックポスト利用停止。</t>
  </si>
  <si>
    <t>https://web.archive.org/web/20200505001910/https://www.city.matsudo.chiba.jp/library/oshirase/rinjikyuukan202002.html</t>
  </si>
  <si>
    <t>122084</t>
  </si>
  <si>
    <t>野田市</t>
  </si>
  <si>
    <t>Chiba_Noda</t>
  </si>
  <si>
    <t>http://www.library-noda.jp/index.html</t>
  </si>
  <si>
    <t>4月9日(木)から5月15日（金）まで全面休館</t>
  </si>
  <si>
    <t>https://web.archive.org/web/20200505002452/http://www.library-noda.jp/homepage/info/info2020.html</t>
  </si>
  <si>
    <t>122106</t>
  </si>
  <si>
    <t>茂原市</t>
  </si>
  <si>
    <t>Chiba_Mobara</t>
  </si>
  <si>
    <t>http://opac.library-mobara.jp/</t>
  </si>
  <si>
    <t>令和2年4月1日（水）より当面の間、茂原市立図書館を臨時休館。予約は可能（受け取りは開館後）</t>
  </si>
  <si>
    <t>https://web.archive.org/web/20200505002616/https://opac.library-mobara.jp/</t>
  </si>
  <si>
    <t>122114</t>
  </si>
  <si>
    <t>緊急事態宣言を受けて、臨時休館します。【期間】2020年4月8日（水曜日）から緊急事態宣言が解除されるまで（5/5更新）、4/15「新型コロナウイルス感染症情報コーナー」を設置</t>
  </si>
  <si>
    <t>https://web.archive.org/web/20200506071217/https://www.library.city.narita.lg.jp/update/2020/n_20200505_covid-19.html</t>
  </si>
  <si>
    <t>122122</t>
  </si>
  <si>
    <t>佐倉市</t>
  </si>
  <si>
    <t>Chiba_Sakura</t>
  </si>
  <si>
    <t>https://www.library.city.sakura.lg.jp/</t>
  </si>
  <si>
    <t>令和2年4月27日に佐倉市新型コロナウイルス感染症対策本部会議を実施した結果、施設内の「クラスター感染（集団感染）」を未然に防止する観点から、今後も、当面の間、佐倉市立図書館全館の休館期間を延長</t>
  </si>
  <si>
    <t>https://web.archive.org/web/20200505003447/http://www.library.city.sakura.lg.jp/viewer/info.html?id=268</t>
  </si>
  <si>
    <t>122131</t>
  </si>
  <si>
    <t>東金市</t>
  </si>
  <si>
    <t>Chiba_Togane</t>
  </si>
  <si>
    <t>http://www.city.togane.chiba.jp/category/1-8-6-0-0.html</t>
  </si>
  <si>
    <t>新型コロナウイルスに関する緊急事態宣言が解除されるまでの間、臨時休館(4/30更新）</t>
  </si>
  <si>
    <t>https://web.archive.org/web/20200505003735/http://www.city.togane.chiba.jp/0000007683.html</t>
  </si>
  <si>
    <t>122157</t>
  </si>
  <si>
    <t>旭市</t>
  </si>
  <si>
    <t>Chiba_Asahi</t>
  </si>
  <si>
    <t>http://www.library-asahi-chiba.jp/</t>
  </si>
  <si>
    <t>当面の間、休館を延長いたします。(5/4更新）</t>
  </si>
  <si>
    <t>https://web.archive.org/web/20200505003950/http://www.library-asahi-chiba.jp/</t>
  </si>
  <si>
    <t>122165</t>
  </si>
  <si>
    <t>習志野市</t>
  </si>
  <si>
    <t>Chiba_Narashino</t>
  </si>
  <si>
    <t>https://www.narashino-lib.jp/toshow/asp/index.aspx</t>
  </si>
  <si>
    <t>市立図書館は5月31日（日曜日）まで、移動図書館を含む全館休館いたします。6月1日（月曜日）以降の対応については、決定次第お知らせします。(4/28更新）</t>
  </si>
  <si>
    <t>https://web.archive.org/web/20200505004216/https://www.narashino-lib.jp/TOSHOW/html/oshirase/2020/oshirase20200428_109.html</t>
  </si>
  <si>
    <t>122173</t>
  </si>
  <si>
    <t>柏市</t>
  </si>
  <si>
    <t>Chiba_Kashiwa</t>
  </si>
  <si>
    <t>http://tosho.city.kashiwa.lg.jp/index.asp</t>
  </si>
  <si>
    <t>緊急事態解除宣言後に、市内の状況等を踏まえ、予約資料の貸出などの一部サービスを段階的に再開する予定です。再開日については，改めてお知らせします。</t>
  </si>
  <si>
    <t>https://web.archive.org/web/20200505004540/https://tosho.city.kashiwa.lg.jp/html/132327888041412728/20200501%20%E5%9B%B3%E6%9B%B8%E9%A4%A8%E8%87%A8%E6%99%82%E4%BC%91%E9%A4%A8%E3%81%AE%E3%81%8A%E7%9F%A5%E3%82%89%E3%81%9B.pdf</t>
  </si>
  <si>
    <t>122181</t>
  </si>
  <si>
    <t>勝浦市</t>
  </si>
  <si>
    <t>Chiba_Katsuura</t>
  </si>
  <si>
    <t>https://www.city.katsuura.lg.jp/forms/menutop/menutop.aspx?menu_id=1806</t>
  </si>
  <si>
    <t>緊急事態宣言を受け、4月9日（木）から当面の間臨時休館</t>
  </si>
  <si>
    <t>https://web.archive.org/web/20200505004752/https://www.city.katsuura.lg.jp/forms/info/info.aspx?info_id=44213</t>
  </si>
  <si>
    <t>122190</t>
  </si>
  <si>
    <t>市原市</t>
  </si>
  <si>
    <t>Chiba_Ichihara</t>
  </si>
  <si>
    <t>http://www.library.ichihara.chiba.jp/</t>
  </si>
  <si>
    <t>令和2(2020)年4月9日（木曜日）から5月31日（日曜日）まで（5月6日から延長しました）(4/28更新）</t>
  </si>
  <si>
    <t>https://web.archive.org/web/20200415112815/http://www.library.ichihara.chiba.jp/</t>
  </si>
  <si>
    <t>122203</t>
  </si>
  <si>
    <t>流山市</t>
  </si>
  <si>
    <t>Chiba_Nagareyama</t>
  </si>
  <si>
    <t>http://www.library-city-nagareyama.jp/</t>
  </si>
  <si>
    <t>令和２年４月９日（木）から５月３１日（日）までの臨時休館について（休館期間延長）</t>
  </si>
  <si>
    <t>https://web.archive.org/web/20200505040239/https://www.library-city-nagareyama.jp/</t>
  </si>
  <si>
    <t>122211</t>
  </si>
  <si>
    <t>122220</t>
  </si>
  <si>
    <t>我孫子市</t>
  </si>
  <si>
    <t>Chiba_Abiko</t>
  </si>
  <si>
    <t>http://www.library.city.abiko.chiba.jp/</t>
  </si>
  <si>
    <t>国の緊急事態宣言を重く受け止め、新型コロナウイルス感染症の早期終息のため、我孫子市民図書館は全館で臨時休館を５月３１日（日）まで延長します。おはなし会等のイベント及びブックリサイクルは、６月末日まで中止</t>
  </si>
  <si>
    <t>https://web.archive.org/web/20200505011524/https://www.library.city.abiko.chiba.jp/topics/kyukan202003.htm</t>
  </si>
  <si>
    <t>122238</t>
  </si>
  <si>
    <t>鴨川市</t>
  </si>
  <si>
    <t>Chiba_Kamogawa</t>
  </si>
  <si>
    <t>http://www.city.kamogawa.lg.jp/gyoseijoho/shisetsuichiran/toshokan/</t>
  </si>
  <si>
    <t>4月7日（火曜日）　～　当面の間</t>
  </si>
  <si>
    <t>https://web.archive.org/web/20200505011802/http://www.city.kamogawa.lg.jp/gyoseijoho/shisetsuichiran/toshokan/1584072771063.html</t>
  </si>
  <si>
    <t>122246</t>
  </si>
  <si>
    <t>鎌ケ谷市</t>
  </si>
  <si>
    <t>Chiba_Kamagaya</t>
  </si>
  <si>
    <t>https://library-kamagaya-chiba.com/</t>
  </si>
  <si>
    <t>令和2年5月6日（水）までとしていた臨時休館を令和2年5月31日（日）まで延長します。(5/1更新）</t>
  </si>
  <si>
    <t>https://web.archive.org/web/20200505012015/https://library-kamagaya-chiba.com/info/3344</t>
  </si>
  <si>
    <t>122254</t>
  </si>
  <si>
    <t>君津市</t>
  </si>
  <si>
    <t>Chiba_Kimitsu</t>
  </si>
  <si>
    <t>https://www.city.kimitsu.chiba.jp/library/index2.htm</t>
  </si>
  <si>
    <t>【5月31日まで期間延長】 新型コロナウイルスの感染防止のため、図書館を完全休館いたします（2020/5/1）</t>
  </si>
  <si>
    <t>https://web.archive.org/web/20200505012510/https://www.city.kimitsu.chiba.jp/library/index2.htm</t>
  </si>
  <si>
    <t>122262</t>
  </si>
  <si>
    <t>富津市</t>
  </si>
  <si>
    <t>Chiba_Futtsu</t>
  </si>
  <si>
    <t>http://www.city.futtsu.lg.jp/category/4-2-1-2-0.html</t>
  </si>
  <si>
    <t>新型コロナウイルス感染症予防のため、当分の間、市内図書室は閉鎖いたします。予約・リクエストについて、4月20日からは受付・貸出・返却も休止します。</t>
  </si>
  <si>
    <t>図書室閉鎖</t>
  </si>
  <si>
    <t>https://web.archive.org/web/20200505012835/http://www.city.futtsu.lg.jp/0000000777.html</t>
  </si>
  <si>
    <t>122271</t>
  </si>
  <si>
    <t>浦安市</t>
  </si>
  <si>
    <t>Chiba_Urayasu</t>
  </si>
  <si>
    <t>http://library.city.urayasu.chiba.jp/</t>
  </si>
  <si>
    <t>新型コロナウイルス感染症拡大防止のため、臨時休館期間を５月３１日（日）まで延長します。この期間中、中央図書館、各分館、マーレ図書サービスコーナーを休館します。また、舞浜駅前・浦安駅前行政サービスセンターでの予約確保資料の貸出、返却を休止します。(4/28更新）</t>
  </si>
  <si>
    <t>https://web.archive.org/web/20200505013025/http://library.city.urayasu.chiba.jp/news/news/</t>
  </si>
  <si>
    <t>122289</t>
  </si>
  <si>
    <t>四街道市</t>
  </si>
  <si>
    <t>Chiba_Yotsukaido</t>
  </si>
  <si>
    <t>http://www.library.yotsukaido.chiba.jp/</t>
  </si>
  <si>
    <t>新型コロナウィルス感染症拡大防止に最大限努めるため、図書館、移動図書館は臨時休館しておりましたが、この期間を5月31日（日）まで延長することといたしました。（4月30日更新）</t>
  </si>
  <si>
    <t>https://web.archive.org/web/20200505013414/http://www.library.yotsukaido.chiba.jp/information/20200430info.html</t>
  </si>
  <si>
    <t>122297</t>
  </si>
  <si>
    <t>袖ケ浦市</t>
  </si>
  <si>
    <t>Chiba_Sodegaura</t>
  </si>
  <si>
    <t>https://sodelib.jp/</t>
  </si>
  <si>
    <t>国から緊急事態宣言が発令されたことにより、図書館では5月6日（水曜）まで臨時休館の予定でしたが、これを5月31日（日曜）まで延長いたします。</t>
  </si>
  <si>
    <t>https://web.archive.org/web/20200505013514/https://sodelib.jp/news2/?id=41</t>
  </si>
  <si>
    <t>122301</t>
  </si>
  <si>
    <t>八街市</t>
  </si>
  <si>
    <t>Chiba_Yachimata</t>
  </si>
  <si>
    <t>http://www.library.yachimata.chiba.jp/</t>
  </si>
  <si>
    <t>法律に基づく「新型コロナウイルス感染症緊急事態宣言」を受け、５月６日（水曜日）まで臨時休館とさせていただいておりましたが、５月３１日（日曜日）まで休館期間を延長することとなりました。移動図書館車ひばり号も運休します。(5/1更新）</t>
  </si>
  <si>
    <t>https://web.archive.org/web/20200505013631/https://www.library.yachimata.chiba.jp/toshow/index.asp</t>
  </si>
  <si>
    <t>122319</t>
  </si>
  <si>
    <t>印西市</t>
  </si>
  <si>
    <t>Chiba_Inzai</t>
  </si>
  <si>
    <t>http://www.library.city.inzai.lg.jp/</t>
  </si>
  <si>
    <t>令和2年2月29日(土)から5月31日（日）</t>
  </si>
  <si>
    <t>図書館利用停止</t>
  </si>
  <si>
    <t>https://web.archive.org/web/20200505013943/http://www.library.city.inzai.lg.jp/index.php?page_id=814&amp;_layoutmode=on&amp;_layoutmode=off</t>
  </si>
  <si>
    <t>122327</t>
  </si>
  <si>
    <t>白井市</t>
  </si>
  <si>
    <t>Chiba_Shiroi</t>
  </si>
  <si>
    <t>http://www.center.shiroi.chiba.jp/library/</t>
  </si>
  <si>
    <t>新型コロナウィルス感染症拡大防止と電算システム更新のため、白井市立図書館とセンター図書室を5月31日（日）まで休館します。（5/1更新）</t>
  </si>
  <si>
    <t>https://web.archive.org/web/20200505014419/https://www.center.shiroi.chiba.jp/library/maintenance_l.html</t>
  </si>
  <si>
    <t>122335</t>
  </si>
  <si>
    <t>122343</t>
  </si>
  <si>
    <t>南房総市</t>
  </si>
  <si>
    <t>Chiba_Minamiboso</t>
  </si>
  <si>
    <t>http://www.city.minamiboso.chiba.jp/0000000999.html</t>
  </si>
  <si>
    <t>4月3日（金）より当面の期間臨時休館</t>
  </si>
  <si>
    <t>https://web.archive.org/web/20200505015111/https://ilisod001.apsel.jp/minamiboso/wopc/pc/pages/TopPage.jsp</t>
  </si>
  <si>
    <t>122351</t>
  </si>
  <si>
    <t>匝瑳市</t>
  </si>
  <si>
    <t>Chiba_Sosa</t>
  </si>
  <si>
    <t>http://www.library.sosa.chiba.jp/</t>
  </si>
  <si>
    <t>令和２年３月９日（月）～６月１日（月）臨時休館再延長</t>
  </si>
  <si>
    <t>https://web.archive.org/web/20200505015243/http://www.library.sosa.chiba.jp/</t>
  </si>
  <si>
    <t>122360</t>
  </si>
  <si>
    <t>香取市</t>
  </si>
  <si>
    <t>Chiba_Katori</t>
  </si>
  <si>
    <t>https://www.lics-saas.nexs-service.jp/katori/</t>
  </si>
  <si>
    <t>令和２年３月２日（月曜日）から６月３０日（火曜日）まで</t>
  </si>
  <si>
    <t>https://web.archive.org/web/20200505015407/https://www.lics-saas.nexs-service.jp/katori/imp_15.html</t>
  </si>
  <si>
    <t>122378</t>
  </si>
  <si>
    <t>山武市</t>
  </si>
  <si>
    <t>Chiba_Sammu</t>
  </si>
  <si>
    <t>http://lib.city.sammu.lg.jp/</t>
  </si>
  <si>
    <t>新型コロナウイルスの感染拡大防止のため、臨時休館期間を５月３１日（日）まで延長することとなりました。(5/1更新）図書館のページがアーカイブできず、市のページをアーカイブ。4/28更新</t>
  </si>
  <si>
    <t>https://web.archive.org/web/20200505015912/https://www.city.sammu.lg.jp/page/page002617.html</t>
  </si>
  <si>
    <t>122386</t>
  </si>
  <si>
    <t>いすみ市</t>
  </si>
  <si>
    <t>文化施設等の臨時休館について、緊急事態宣言発令期間の5月31日（日）まで延長、</t>
  </si>
  <si>
    <t>https://web.archive.org/web/20200506031727/http://www.city.isumi.lg.jp/shimin/post_607.html</t>
  </si>
  <si>
    <t>122394</t>
  </si>
  <si>
    <t>大網白里市</t>
  </si>
  <si>
    <t>Chiba_Oamishirasato</t>
  </si>
  <si>
    <t>https://www.lics-saas.nexs-service.jp/oamishirasato-chiba/</t>
  </si>
  <si>
    <t>臨時休室期間：4月9日(木曜日)～当分</t>
  </si>
  <si>
    <t>https://web.archive.org/web/20200505020435/https://www.lics-saas.nexs-service.jp/oamishirasato-chiba/</t>
  </si>
  <si>
    <t>123226</t>
  </si>
  <si>
    <t>酒々井町</t>
  </si>
  <si>
    <t>Chiba_Shisui</t>
  </si>
  <si>
    <t>http://www.tosyokan.town.shisui.chiba.jp/</t>
  </si>
  <si>
    <t xml:space="preserve">令和2年4月7日（火）～6月30日（火） </t>
  </si>
  <si>
    <t>https://web.archive.org/web/20200505020548/https://www.tosyokan.town.shisui.chiba.jp/TOSHOW/html/132305252221070859/%E5%85%A8%E9%9D%A2%E4%BC%91%E9%A4%A8.pdf</t>
  </si>
  <si>
    <t>123293</t>
  </si>
  <si>
    <t>栄町</t>
  </si>
  <si>
    <t>Chiba_Sakae</t>
  </si>
  <si>
    <t>http://www.town.sakae.chiba.jp/dir.php?code=1052</t>
  </si>
  <si>
    <t>５月31日（日）まで休止</t>
  </si>
  <si>
    <t>https://web.archive.org/web/20200505020708/http://www.town.sakae.chiba.jp/news_furepura.php?code=3580</t>
  </si>
  <si>
    <t>123421</t>
  </si>
  <si>
    <t>神崎町</t>
  </si>
  <si>
    <t>令和２年４月14日（火）～５月６日（水）</t>
  </si>
  <si>
    <t>https://web.archive.org/web/20200506032014/https://www.town.kozaki.chiba.jp/00news/2020-0414-0943-45.html</t>
  </si>
  <si>
    <t>123471</t>
  </si>
  <si>
    <t>多古町</t>
  </si>
  <si>
    <t>休館・貸出中止とする期間を5月31日（日）まで、延長(5/1更新）</t>
  </si>
  <si>
    <t>https://web.archive.org/web/20200505021143/https://www.town.tako.chiba.jp/docs/2020040700010/</t>
  </si>
  <si>
    <t>123498</t>
  </si>
  <si>
    <t>東庄町</t>
  </si>
  <si>
    <t>Chiba_Tohnosho</t>
  </si>
  <si>
    <t>http://www.town.tohnosho.chiba.jp/003profile/c005/010.html</t>
  </si>
  <si>
    <t>東庄町公民館及びスポーツ施設を当面の間、閉館</t>
  </si>
  <si>
    <t>https://web.archive.org/web/20200505021427/http://www.town.tohnosho.chiba.jp/002service/c003/2020-01_01.html</t>
  </si>
  <si>
    <t>124036</t>
  </si>
  <si>
    <t>九十九里町</t>
  </si>
  <si>
    <t>http://www.town.kujukuri.chiba.jp/0000005940.html</t>
  </si>
  <si>
    <t>令和2年4月1日（水）から当面の間</t>
  </si>
  <si>
    <t>https://web.archive.org/web/20200505021607/http://www.town.kujukuri.chiba.jp/0000005891.html</t>
  </si>
  <si>
    <t>124095</t>
  </si>
  <si>
    <t>124109</t>
  </si>
  <si>
    <t>横芝光町</t>
  </si>
  <si>
    <t>Chiba_Yokoshiba</t>
  </si>
  <si>
    <t>http://www.library.yokoshibahikari.chiba.jp/</t>
  </si>
  <si>
    <t>2月29日(土曜日)から臨時休館をしておりますが、5月11日(月曜日)まで期間を延長する(5/1更新)。除菌機の設置（4/19）。</t>
  </si>
  <si>
    <t>https://web.archive.org/web/20200505021957/http://www.library.yokoshibahikari.chiba.jp/</t>
  </si>
  <si>
    <t>124214</t>
  </si>
  <si>
    <t>一宮町</t>
  </si>
  <si>
    <t>https://www.town.ichinomiya.chiba.jp/info/shisetsu/library/riyoannai.html</t>
  </si>
  <si>
    <t>当面の間、臨時休館・利用中止</t>
  </si>
  <si>
    <t>https://web.archive.org/web/20200505022230/https://www.town.ichinomiya.chiba.jp/kosodate/syougaigaku/6.html</t>
  </si>
  <si>
    <t>124222</t>
  </si>
  <si>
    <t>睦沢町</t>
  </si>
  <si>
    <t>http://www.town.mutsuzawa.chiba.jp/shisetsu/kouminkan/mustuzawalibrary.html</t>
  </si>
  <si>
    <t>当面の間、閉鎖</t>
  </si>
  <si>
    <t>https://web.archive.org/web/20200506032829/http://www.town.mutsuzawa.chiba.jp/kurashi/osirase/kyukan.html</t>
  </si>
  <si>
    <t>124231</t>
  </si>
  <si>
    <t>長生村</t>
  </si>
  <si>
    <t>Chiba_Chosei</t>
  </si>
  <si>
    <t>http://www.chosei-bunkahall.jp/</t>
  </si>
  <si>
    <t>令和2年4月3日（金）から当面の間、生涯学習課の施設を休館</t>
  </si>
  <si>
    <t>https://web.archive.org/web/20200505022620/http://www.chosei-bunkahall.jp/</t>
  </si>
  <si>
    <t>124249</t>
  </si>
  <si>
    <t>白子町</t>
  </si>
  <si>
    <t>http://www.town.shirako.lg.jp/soshiki/15-2-0-0-0_1.html</t>
  </si>
  <si>
    <t>令和2年4月9日（木）～5月6日（水）まで</t>
  </si>
  <si>
    <t>https://web.archive.org/web/20200506032550/http://www.town.shirako.lg.jp/0000002787.html</t>
  </si>
  <si>
    <t>124265</t>
  </si>
  <si>
    <t>長柄町</t>
  </si>
  <si>
    <t>https://www.town.nagara.chiba.jp/soshiki/9/118.html</t>
  </si>
  <si>
    <t>当面の間休館(5/1更新）</t>
  </si>
  <si>
    <t>https://web.archive.org/web/20200505023053/https://www.town.nagara.chiba.jp/site/corona2020/4371.html</t>
  </si>
  <si>
    <t>124273</t>
  </si>
  <si>
    <t>長南町</t>
  </si>
  <si>
    <t>http://158.199.184.30/book/</t>
  </si>
  <si>
    <t>中央公民館の図書室利用及び図書貸出を4月8日より当面の間停止</t>
  </si>
  <si>
    <t>https://web.archive.org/web/20200505023338/https://www.town.chonan.chiba.jp/osirase/22734/</t>
  </si>
  <si>
    <t>124419</t>
  </si>
  <si>
    <t>大多喜町</t>
  </si>
  <si>
    <t>Chiba_Otaki</t>
  </si>
  <si>
    <t>http://www.town.otaki.chiba.jp/index.cfm/6,10923,16,html</t>
  </si>
  <si>
    <t>令和2年5月31日（日）まで</t>
  </si>
  <si>
    <t>https://web.archive.org/web/20200505023506/http://www.town.otaki.chiba.jp/news/index.cfm/detail.11.15716.html</t>
  </si>
  <si>
    <t>124435</t>
  </si>
  <si>
    <t>御宿町</t>
  </si>
  <si>
    <t>http://www.town.onjuku.chiba.jp/sub6/4/</t>
  </si>
  <si>
    <t>当面の間、休止・休館</t>
  </si>
  <si>
    <t>https://web.archive.org/web/20200505023731/http://www.town.onjuku.chiba.jp/sub1/1/55.html</t>
  </si>
  <si>
    <t>124630</t>
  </si>
  <si>
    <t>鋸南町</t>
  </si>
  <si>
    <t>https://www.town.kyonan.chiba.jp/</t>
  </si>
  <si>
    <t>新型コロナウイルス感染防止のため、老人福祉センター（笑楽の湯）・中央公民館・菱川師宣記念館・海洋センターは5月31日（日曜日）まで休館いたします。(4/27更新）</t>
  </si>
  <si>
    <t>https://web.archive.org/web/20200506033054/https://www.town.kyonan.chiba.jp/site/corona/3763.html</t>
  </si>
  <si>
    <t>151009</t>
  </si>
  <si>
    <t>新潟市</t>
  </si>
  <si>
    <t>Niigata_Niigata</t>
  </si>
  <si>
    <t>http://www.niigatacitylib.jp/</t>
  </si>
  <si>
    <t>新潟市の図書館・図書室は令和２年4月23日（木曜）から臨時休館します。</t>
  </si>
  <si>
    <t>/web/20200505105554/https://www.niigatacitylib.jp/?page_id=414</t>
  </si>
  <si>
    <t>152021</t>
  </si>
  <si>
    <t>長岡市</t>
  </si>
  <si>
    <t>Niigata_Nagaoka</t>
  </si>
  <si>
    <t>http://www.lib.city.nagaoka.niigata.jp/</t>
  </si>
  <si>
    <t>臨時休館期間を延長いたします。</t>
  </si>
  <si>
    <t>/web/20200505105830/https://www.lib.city.nagaoka.niigata.jp/index.php?key=jo3zygwkp-629</t>
  </si>
  <si>
    <t>152048</t>
  </si>
  <si>
    <t>三条市</t>
  </si>
  <si>
    <t>Niigata_Sanjo</t>
  </si>
  <si>
    <t>http://www.city.sanjo.niigata.jp/library/</t>
  </si>
  <si>
    <t>2020/4/19～5/6まで臨時休館いたします。</t>
  </si>
  <si>
    <t>/web/20200505110044/https://www.city.sanjo.niigata.jp/section/library/news/oshirase20200418.html</t>
  </si>
  <si>
    <t>152056</t>
  </si>
  <si>
    <t>柏崎市</t>
  </si>
  <si>
    <t>Niigata_Kashiwazaki</t>
  </si>
  <si>
    <t>https://www.city.kashiwazaki.lg.jp/toshokan/index.html</t>
  </si>
  <si>
    <t>4月18日（土曜日）～当面の間、ソフィアセンター(柏崎市立図書館）を臨時休館します。</t>
  </si>
  <si>
    <t>/web/20200505110348/https://www.city.kashiwazaki.lg.jp/toshokan/oshirase/19562.html</t>
  </si>
  <si>
    <t>152064</t>
  </si>
  <si>
    <t>新発田市</t>
  </si>
  <si>
    <t>Niigata_Shibata</t>
  </si>
  <si>
    <t>http://www.lib-shibata.jp/</t>
  </si>
  <si>
    <t>延長見通しを受け中央図書館では、4月18日(土)から5月31日(日)まで引き続き臨時休館します。</t>
  </si>
  <si>
    <t>/web/20200505110520/https://www.lib-shibata.jp/adiary/adiary.cgi/0456</t>
  </si>
  <si>
    <t>152081</t>
  </si>
  <si>
    <t>小千谷市</t>
  </si>
  <si>
    <t>Niigata_Ojiya</t>
  </si>
  <si>
    <t>http://www.city.ojiya.niigata.jp/site/library/</t>
  </si>
  <si>
    <t>令和2年4月27日（月曜日）から5月11日（月曜日）</t>
  </si>
  <si>
    <t>/web/20200505110711/https://www.city.ojiya.niigata.jp/site/library/</t>
  </si>
  <si>
    <t>152099</t>
  </si>
  <si>
    <t>加茂市</t>
  </si>
  <si>
    <t>Niigata_Kamo</t>
  </si>
  <si>
    <t>http://lib.city.kamo.niigata.jp/</t>
  </si>
  <si>
    <t>臨時休館いたします。期間：令和２年４月２５日（土）～５月１１日（月）</t>
  </si>
  <si>
    <t>/web/20200505111011/https://ilisod001.apsel.jp/lib-kamo/wopc/pc/pages/TopPage.jsp</t>
  </si>
  <si>
    <t>152102</t>
  </si>
  <si>
    <t>152111</t>
  </si>
  <si>
    <t>152129</t>
  </si>
  <si>
    <t>152137</t>
  </si>
  <si>
    <t>燕市</t>
  </si>
  <si>
    <t>Niigata_Tsubame</t>
  </si>
  <si>
    <t>http://www.lib-city-tsubame.niigata.jp/</t>
  </si>
  <si>
    <t>５月２日（土）～５月１０日（日）までの間は臨時休館いたします。</t>
  </si>
  <si>
    <t>/web/20200505111727/http://www.lib-city-tsubame.niigata.jp/</t>
  </si>
  <si>
    <t>152161</t>
  </si>
  <si>
    <t>開館（市内在住者・在勤・在学に限定）</t>
  </si>
  <si>
    <t>152170</t>
  </si>
  <si>
    <t>妙高市</t>
  </si>
  <si>
    <t>Niigata_Myoko</t>
  </si>
  <si>
    <t>https://www.city.myoko.niigata.jp/docs/593.html</t>
  </si>
  <si>
    <t>妙高市図書館も、下記の期間臨時休館となります。期間：４月２２日（水）～５月３１日（日）</t>
  </si>
  <si>
    <t>/web/20200505112425/http://www.myoko-lib-unet.ocn.ne.jp/opac/wopc/pc/pages/Information.jsp;jsessionid=31156B0AE41292B6537C09DBB720B7C3?srv=</t>
  </si>
  <si>
    <t>152188</t>
  </si>
  <si>
    <t>五泉市</t>
  </si>
  <si>
    <t>Niigata_Gosen</t>
  </si>
  <si>
    <t>http://www.lib-gosen-unet.ocn.ne.jp/</t>
  </si>
  <si>
    <t>五泉図書館・村松図書館ともに臨時休館いたします。期間：４月１９日（日）から 当面の間</t>
  </si>
  <si>
    <t>/web/20200505112549/https://www.lib-gosen-unet.ocn.ne.jp/news/news/news_085.html</t>
  </si>
  <si>
    <t>152226</t>
  </si>
  <si>
    <t>上越市</t>
  </si>
  <si>
    <t>Niigata_Joetsu</t>
  </si>
  <si>
    <t>https://www.lib.joetsu.niigata.jp/</t>
  </si>
  <si>
    <t>図書館を次のとおり臨時休館させていただきます。■期間　4月１９日（日）から５月６日（水）まで</t>
  </si>
  <si>
    <t>/web/20200505112703/https://www.lib.joetsu.niigata.jp/</t>
  </si>
  <si>
    <t>152234</t>
  </si>
  <si>
    <t>阿賀野市</t>
  </si>
  <si>
    <t>Niigata_Agano</t>
  </si>
  <si>
    <t>http://city.agano.niigata.jp/lib/</t>
  </si>
  <si>
    <t>市内の全図書館（市立図書館、安田図書館、笹神図書館および水原市民図書室）を４月７日からしばらく休館（室）いたします。</t>
  </si>
  <si>
    <t>/web/20200505112831/http://city.agano.niigata.jp/lib/</t>
  </si>
  <si>
    <t>152242</t>
  </si>
  <si>
    <t>佐渡市</t>
  </si>
  <si>
    <t>Niigata_Sado</t>
  </si>
  <si>
    <t>http://www.city.sado.niigata.jp/~lib/</t>
  </si>
  <si>
    <t>全ての図書館・図書室を下記の期間、臨時休館いたします。</t>
  </si>
  <si>
    <t>/web/20200505112934/http://www.city.sado.niigata.jp/~lib/topics/20200501.html</t>
  </si>
  <si>
    <t>152251</t>
  </si>
  <si>
    <t>魚沼市</t>
  </si>
  <si>
    <t>Niigata_Uonuma</t>
  </si>
  <si>
    <t>http://uonuma.ceclib.com/</t>
  </si>
  <si>
    <t>臨時休館いたします。ご不便をおかけいたしますが、ご理解・ご協力をお願いいたします。。【休館期間】５月２日（土）～６月１日(月）まで</t>
  </si>
  <si>
    <t>/web/20200505113221/http://uonuma.ceclib.com/</t>
  </si>
  <si>
    <t>152269</t>
  </si>
  <si>
    <t>南魚沼市</t>
  </si>
  <si>
    <t>http://www.city.minamiuonuma.niigata.jp/kosodate/shougaigakushu/1456220837550.html</t>
  </si>
  <si>
    <t>4月25日（土曜日）から5月10日（日曜日）まで新型コロナウイルス感染症対策により臨時休館します。</t>
  </si>
  <si>
    <t>/web/20200505113528/http://www.city.minamiuonuma.niigata.jp/kosodate/bunka/bunkashisetsu/1587358972418.html</t>
  </si>
  <si>
    <t>152277</t>
  </si>
  <si>
    <t>胎内市</t>
  </si>
  <si>
    <t>Niigata_Tainai</t>
  </si>
  <si>
    <t>http://toshokan.city.tainai.lg.jp/</t>
  </si>
  <si>
    <t>4月17日（金）胎内市内で新型コロナウイルスの感染が確認されたことを受けて、下記の期間について臨時休館とすることとなりました。</t>
  </si>
  <si>
    <t>/web/20200505113659/http://toshokan.city.tainai.lg.jp/adiary/adiary.cgi/0213</t>
  </si>
  <si>
    <t>153079</t>
  </si>
  <si>
    <t>聖籠町</t>
  </si>
  <si>
    <t>Niigata_Seiro</t>
  </si>
  <si>
    <t>http://www.lib-seiro.jp/</t>
  </si>
  <si>
    <t>休館の期間を下記のとおり延長することにいたしました。</t>
  </si>
  <si>
    <t>/web/20200505113814/http://www.lib-seiro.jp/adiary/adiary.cgi/0343</t>
  </si>
  <si>
    <t>153427</t>
  </si>
  <si>
    <t>153613</t>
  </si>
  <si>
    <t>田上町</t>
  </si>
  <si>
    <t>153851</t>
  </si>
  <si>
    <t>阿賀町</t>
  </si>
  <si>
    <t>Niigata_Aga</t>
  </si>
  <si>
    <t>http://aga.ceclib.com/</t>
  </si>
  <si>
    <t>【町公式】下記の施設について５月３１日まで休止します。</t>
  </si>
  <si>
    <t>/web/20200505114516/http://www.town.aga.niigata.jp/sysimg/topics/1305_1.pdf</t>
  </si>
  <si>
    <t>154059</t>
  </si>
  <si>
    <t>出雲崎町</t>
  </si>
  <si>
    <t>https://www.town.izumozaki.niigata.jp/kurashi/syogai/toshokan.html</t>
  </si>
  <si>
    <t>令和2年4月25日（土曜）から5月6日（水曜・祝）まで（図書館本館が入居する海岸公民館の「公共施設」休館一覧）</t>
  </si>
  <si>
    <t>/web/20200505114743/http://www.town.izumozaki.niigata.jp/topics/2020050100039/</t>
  </si>
  <si>
    <t>154610</t>
  </si>
  <si>
    <t>湯沢町</t>
  </si>
  <si>
    <t>https://www.town.yuzawa.lg.jp/kurashinojoho/kyoiku_bunka_sports/2/4/index.html</t>
  </si>
  <si>
    <t>新型コロナウイルス感染症拡大防止に伴う町内施設・イベント関連まとめ【5/5更新】</t>
  </si>
  <si>
    <t>/web/20200505115115/https://www.e-yuzawa.gr.jp/sys/wp-content/uploads/2020/05/b0a817ca31bde496aa6a64c3699d5d4b-1.pdf</t>
  </si>
  <si>
    <t>154822</t>
  </si>
  <si>
    <t>津南町</t>
  </si>
  <si>
    <t>Niigata_Tsunan</t>
  </si>
  <si>
    <t>http://www.town.tsunan.niigata.jp/site/kyoiku/toshoshitsu.html</t>
  </si>
  <si>
    <t>【町公式】津南町の公共施設及び観光施設等の利用を休止します。</t>
  </si>
  <si>
    <t>/web/20200505115333/https://www.town.tsunan.niigata.jp/soshiki/somu/shisetsukyushi.html</t>
  </si>
  <si>
    <t>155047</t>
  </si>
  <si>
    <t>155811</t>
  </si>
  <si>
    <t>関川村</t>
  </si>
  <si>
    <t>ゴールデンウィークを含む 4/18～5/6 の対応についてお知らせします。村民会館図書室　</t>
  </si>
  <si>
    <t>/web/20200505115917/https://www.lib-murakami.jp/?page_id=298</t>
  </si>
  <si>
    <t>155861</t>
  </si>
  <si>
    <t>162019</t>
  </si>
  <si>
    <t>162027</t>
  </si>
  <si>
    <t>162043</t>
  </si>
  <si>
    <t>魚津市</t>
  </si>
  <si>
    <t>Toyama_Uozu</t>
  </si>
  <si>
    <t>http://www.lib.city.uozu.toyama.jp/</t>
  </si>
  <si>
    <t>お知らせ部分のアーカイブが取れない　休館期間　４月２０日(月)～５月３1日(日)</t>
  </si>
  <si>
    <t>162051</t>
  </si>
  <si>
    <t>氷見市</t>
  </si>
  <si>
    <t>Toyama_Himi</t>
  </si>
  <si>
    <t>http://library.city.himi.toyama.jp/</t>
  </si>
  <si>
    <t>4月15日（水）から6月1日（月）　まで</t>
  </si>
  <si>
    <t>https://web.archive.org/web/20200505070010/http://library.city.himi.toyama.jp/</t>
  </si>
  <si>
    <t>162060</t>
  </si>
  <si>
    <t>滑川市</t>
  </si>
  <si>
    <t>Toyama_Namerikawa</t>
  </si>
  <si>
    <t>http://svlib.city.namerikawa.toyama.jp/top.html</t>
  </si>
  <si>
    <t>５月１０日（日）まで延長</t>
  </si>
  <si>
    <t>https://web.archive.org/web/20200505070447/http://svlib.city.namerikawa.toyama.jp/top.html</t>
  </si>
  <si>
    <t>162078</t>
  </si>
  <si>
    <t>162086</t>
  </si>
  <si>
    <t>162094</t>
  </si>
  <si>
    <t>162108</t>
  </si>
  <si>
    <t>162116</t>
  </si>
  <si>
    <t>射水市</t>
  </si>
  <si>
    <t>Toyama_Imizu</t>
  </si>
  <si>
    <t>http://lib.city.imizu.toyama.jp/</t>
  </si>
  <si>
    <t>休館の期間：５月３１日（日）まで</t>
  </si>
  <si>
    <t>https://web.archive.org/web/20200505071855/http://lib.city.imizu.toyama.jp/</t>
  </si>
  <si>
    <t>163210</t>
  </si>
  <si>
    <t>舟橋村</t>
  </si>
  <si>
    <t>Toyama_Funahashi</t>
  </si>
  <si>
    <t>http://lib.vill.funahashi.toyama.jp/</t>
  </si>
  <si>
    <t>５月３１日（日）まで休館</t>
  </si>
  <si>
    <t>https://web.archive.org/web/20200505072121/http://www.vill.funahashi.toyama.jp/wp/topics/【430更新】新型コロナウイルス感染症に係る村内/</t>
  </si>
  <si>
    <t>163228</t>
  </si>
  <si>
    <t>上市町</t>
  </si>
  <si>
    <t>Toyama_Kamiichi</t>
  </si>
  <si>
    <t>http://kamiichilibweb.town.kamiichi.toyama.jp/</t>
  </si>
  <si>
    <t>4月18日（土）～5月12日（火）まで</t>
  </si>
  <si>
    <t>https://web.archive.org/web/20200505072317/http://kamiichilibweb.town.kamiichi.toyama.jp/</t>
  </si>
  <si>
    <t>163236</t>
  </si>
  <si>
    <t>163422</t>
  </si>
  <si>
    <t>入善町</t>
  </si>
  <si>
    <t>Toyama_Nyuzen</t>
  </si>
  <si>
    <t>https://www.town.nyuzen.toyama.jp/tosho/kyoiku/bunka/toshokan/toshokan/index.html</t>
  </si>
  <si>
    <t>令和2年4月24日（金曜日）～5月31日（日曜日）</t>
  </si>
  <si>
    <t>https://web.archive.org/web/20200505073110/https://www.town.nyuzen.toyama.jp/tosho/kyoiku/bunka/toshokan/toshokan/</t>
  </si>
  <si>
    <t>172014</t>
  </si>
  <si>
    <t>172022</t>
  </si>
  <si>
    <t>七尾市</t>
  </si>
  <si>
    <t>Ishikawa_Nanao</t>
  </si>
  <si>
    <t>http://lib.city.nanao.lg.jp/</t>
  </si>
  <si>
    <t>矢田郷・田鶴浜・中島の各地区コミュニティセンター図書室</t>
  </si>
  <si>
    <t>https://web.archive.org/web/20200505102057/http://lib.city.nanao.lg.jp/</t>
  </si>
  <si>
    <t>172031</t>
  </si>
  <si>
    <t>小松市</t>
  </si>
  <si>
    <t>Ishikawa_Komatsu</t>
  </si>
  <si>
    <t>https://www.city.komatsu.lg.jp/soshiki/toshokan/</t>
  </si>
  <si>
    <t>https://web.archive.org/web/20200505102401/https://www.city.komatsu.lg.jp/soshiki/toshokan/notice.html</t>
  </si>
  <si>
    <t>172049</t>
  </si>
  <si>
    <t>172057</t>
  </si>
  <si>
    <t>珠洲市</t>
  </si>
  <si>
    <t>Ishikawa_Suzu</t>
  </si>
  <si>
    <t>https://www.city.suzu.lg.jp/kyouiku/suzucity_Library/index.html</t>
  </si>
  <si>
    <t>https://web.archive.org/web/20200506043419/https://www.city.suzu.lg.jp/soumu/corona_virus_relatedinfomation.html</t>
  </si>
  <si>
    <t>172065</t>
  </si>
  <si>
    <t>加賀市</t>
  </si>
  <si>
    <t>Ishikawa_Kaga</t>
  </si>
  <si>
    <t>http://www.kagalib.jp/</t>
  </si>
  <si>
    <t>https://web.archive.org/web/20200505104718/http://www.kagalib.jp/carendar/chuou/chuoucarendar_index.html</t>
  </si>
  <si>
    <t>172073</t>
  </si>
  <si>
    <t>羽咋市</t>
  </si>
  <si>
    <t>Ishikawa_Hakui</t>
  </si>
  <si>
    <t>https://www.city.hakui.lg.jp/shiseijouhou/kakuka_shisetsu/8/4209.html</t>
  </si>
  <si>
    <t>https://web.archive.org/web/20200505105120/https://www.city.hakui.lg.jp/important/9018.html</t>
  </si>
  <si>
    <t>172090</t>
  </si>
  <si>
    <t>かほく市</t>
  </si>
  <si>
    <t>Ishikawa_Kahoku</t>
  </si>
  <si>
    <t>http://www.city.kahoku.ishikawa.jp/library/</t>
  </si>
  <si>
    <t>https://web.archive.org/web/20200506044235/http://www.city.kahoku.ishikawa.jp/library/</t>
  </si>
  <si>
    <t>172103</t>
  </si>
  <si>
    <t>白山市</t>
  </si>
  <si>
    <t>Ishikawa_Hakusan</t>
  </si>
  <si>
    <t>http://lib.city.hakusan.ishikawa.jp/</t>
  </si>
  <si>
    <t>https://web.archive.org/web/20200505105722/http://lib.city.hakusan.ishikawa.jp/use/kaikannjikann.html</t>
  </si>
  <si>
    <t>172111</t>
  </si>
  <si>
    <t>能美市</t>
  </si>
  <si>
    <t>Ishikawa_Nomi</t>
  </si>
  <si>
    <t>http://www.city.nomi.ishikawa.jp/library/index.html</t>
  </si>
  <si>
    <t>https://web.archive.org/web/20200505110115/https://www.city.nomi.ishikawa.jp/www/contents/1586911014746/</t>
  </si>
  <si>
    <t>172120</t>
  </si>
  <si>
    <t>173240</t>
  </si>
  <si>
    <t>川北町</t>
  </si>
  <si>
    <t>http://www.town.kawakita.ishikawa.jp/seikatsu2/entry-197.html</t>
  </si>
  <si>
    <t>https://web.archive.org/web/20200505111316/http://www.town.kawakita.ishikawa.jp/entry-555.html</t>
  </si>
  <si>
    <t>173614</t>
  </si>
  <si>
    <t>津幡町</t>
  </si>
  <si>
    <t>Ishikawa_Tsubata</t>
  </si>
  <si>
    <t>http://town.tsubata.ishikawa.jp/shisetsu/library/</t>
  </si>
  <si>
    <t>https://web.archive.org/web/20200505111853/http://town.tsubata.ishikawa.jp/shisetsu/library/W027H0000430.html</t>
  </si>
  <si>
    <t>173657</t>
  </si>
  <si>
    <t>内灘町</t>
  </si>
  <si>
    <t>Ishikawa_Uchinada</t>
  </si>
  <si>
    <t>http://www4.town.uchinada.lg.jp/</t>
  </si>
  <si>
    <t>https://web.archive.org/web/20200505112218/http://www4.town.uchinada.lg.jp/opw/OPW/OPWMESS.CSP?ReloginFlag=1</t>
  </si>
  <si>
    <t>173843</t>
  </si>
  <si>
    <t>173860</t>
  </si>
  <si>
    <t>宝達志水町</t>
  </si>
  <si>
    <t>Ishikawa_Hodatsushimizu</t>
  </si>
  <si>
    <t>http://www.hodatsushimizu.jp/webapps/www/section/detail.jsp?id=62</t>
  </si>
  <si>
    <t>https://web.archive.org/web/20200505122245/http://www.hodatsushimizu.jp/kurashi/info/detail.jsp?pre=genre_life_54&amp;id=7001</t>
  </si>
  <si>
    <t>174076</t>
  </si>
  <si>
    <t>中能登町</t>
  </si>
  <si>
    <t>Ishikawa_Nakanoto</t>
  </si>
  <si>
    <t>https://www.town.nakanoto.ishikawa.jp/soshiki/shougaigakushuu/3/5/1/1387.html</t>
  </si>
  <si>
    <t>https://web.archive.org/web/20200505114249/https://www.town.nakanoto.ishikawa.jp/kinkyu/5715.html</t>
  </si>
  <si>
    <t>174611</t>
  </si>
  <si>
    <t>穴水町</t>
  </si>
  <si>
    <t>Ishikawa_Anamizu</t>
  </si>
  <si>
    <t>https://anamizu-lib.cous.jp/WebOpac/webopac/index.do</t>
  </si>
  <si>
    <t>5/1（14：00）時点の行政サイトの情報では休館は5/6まで。4/1から利用は図書館カード所持者のみ、開館時間縮小、消毒換気正午～14時（退出）。</t>
  </si>
  <si>
    <t>https://archive.vn/kyfKn</t>
  </si>
  <si>
    <t>174637</t>
  </si>
  <si>
    <t>能登町</t>
  </si>
  <si>
    <t>Ishikawa_Noto</t>
  </si>
  <si>
    <t>https://noto-lib.cous.jp/WebOpac/webopac/index.do</t>
  </si>
  <si>
    <t>https://web.archive.org/web/20200505120738/https://www.town.noto.lg.jp/www/info/detail.jsp?common_id=15233</t>
  </si>
  <si>
    <t>182010</t>
  </si>
  <si>
    <t>182028</t>
  </si>
  <si>
    <t>敦賀市</t>
  </si>
  <si>
    <t>Fukui_Tsuruga</t>
  </si>
  <si>
    <t>http://lib.ton21.ne.jp/LWeb/index.htm</t>
  </si>
  <si>
    <t>緊急事態宣言を受けて休館</t>
  </si>
  <si>
    <t>https://web.archive.org/web/20200505055010/https://lib.ton21.ne.jp/LWeb/</t>
  </si>
  <si>
    <t>182044</t>
  </si>
  <si>
    <t>182052</t>
  </si>
  <si>
    <t>182061</t>
  </si>
  <si>
    <t>勝山市</t>
  </si>
  <si>
    <t>Fukui_Katsuyama</t>
  </si>
  <si>
    <t>http://tosyokan.city.katsuyama.fukui.jp/</t>
  </si>
  <si>
    <t>4月25日（土）～当分の間臨時休館</t>
  </si>
  <si>
    <t>https://web.archive.org/web/20200505055934/https://tosyokan.city.katsuyama.fukui.jp/attentions/182097.html</t>
  </si>
  <si>
    <t>182079</t>
  </si>
  <si>
    <t>鯖江市</t>
  </si>
  <si>
    <t>Fukui_Sabae</t>
  </si>
  <si>
    <t>https://www.city.sabae.fukui.jp/kosodate_kyoiku/bunkanoyakata/bunkanoyakata.html</t>
  </si>
  <si>
    <t>4月11日（土曜日）～5月10日（日曜日）まで、臨時休館 → 5月11日（月曜日）以降も当面の間臨時休館期間延長　電話等での本の予約受け付け</t>
  </si>
  <si>
    <t xml:space="preserve">
</t>
  </si>
  <si>
    <t>https://web.archive.org/web/20200505060507/https://www.city.sabae.fukui.jp/kosodate_kyoiku/bunkanoyakata/bunkanoyakata.html</t>
  </si>
  <si>
    <t>182087</t>
  </si>
  <si>
    <t>あわら市</t>
  </si>
  <si>
    <t>Fukui_Awara</t>
  </si>
  <si>
    <t>http://lib.city.awara.lg.jp/index.html</t>
  </si>
  <si>
    <t>〜4月24日（金）高校生以下の入館制限、4月25日（土）〜5月24日（日）臨時休館、5月25日（月）通常休館</t>
  </si>
  <si>
    <t>https://web.archive.org/web/20200505060832/https://lib.city.awara.lg.jp/</t>
  </si>
  <si>
    <t>182095</t>
  </si>
  <si>
    <t>182109</t>
  </si>
  <si>
    <t>坂井市</t>
  </si>
  <si>
    <t>Fukui_Sakai</t>
  </si>
  <si>
    <t>https://lib.city.sakai.fukui.jp/</t>
  </si>
  <si>
    <t>4月11日（土）～当面休館　電話やホームページから予約が可能</t>
  </si>
  <si>
    <t>https://web.archive.org/web/20200505061306/https://lib.city.sakai.fukui.jp/</t>
  </si>
  <si>
    <t>183229</t>
  </si>
  <si>
    <t>永平寺町</t>
  </si>
  <si>
    <t>Fukui_Eiheiji</t>
  </si>
  <si>
    <t>http://lib.town.eiheiji.lg.jp/</t>
  </si>
  <si>
    <t>4月15日（水）より5月10日（日）まで全館臨時休館 → 休館を5月31日（日）まで延長（6月1日（月）は通常休館）</t>
  </si>
  <si>
    <t>https://web.archive.org/web/20200505061901/https://lib.town.eiheiji.lg.jp/296.html</t>
  </si>
  <si>
    <t>183822</t>
  </si>
  <si>
    <t>184047</t>
  </si>
  <si>
    <t>南越前町</t>
  </si>
  <si>
    <t>Fukui_Minamiechizen</t>
  </si>
  <si>
    <t>http://lib.town.minamiechizen.fukui.jp/index.html</t>
  </si>
  <si>
    <t>4月14日（火）～5月11（月）</t>
  </si>
  <si>
    <t>https://web.archive.org/web/20200505062408/https://lib.town.minamiechizen.fukui.jp/</t>
  </si>
  <si>
    <t>184233</t>
  </si>
  <si>
    <t>184420</t>
  </si>
  <si>
    <t>美浜町</t>
  </si>
  <si>
    <t>Fukui_Mihama</t>
  </si>
  <si>
    <t>https://ilisod003.apsel.jp/fukui-mihama/</t>
  </si>
  <si>
    <t>令和2年4月7日（火）～5月6日（水） ※予約やリクエストをいただいた本の受取は休館明けになります。</t>
  </si>
  <si>
    <t>https://web.archive.org/web/20200505062839/https://ilisod003.apsel.jp/fukui-mihama/</t>
  </si>
  <si>
    <t>184811</t>
  </si>
  <si>
    <t>インターネット予約による貸し出しのみ可能　http://www.town.takahama.fukui.jp/page/sougouseisaku/p006230.html  図書館カレンダー上では5月31日（日）まで休館日の表示あり（ https://web.archive.org/web/20200505063823/https://ilisod003.apsel.jp/takahama-lib/calendars ）</t>
  </si>
  <si>
    <t>184837</t>
  </si>
  <si>
    <t>185019</t>
  </si>
  <si>
    <t>192015</t>
  </si>
  <si>
    <t>192023</t>
  </si>
  <si>
    <t>富士吉田市</t>
  </si>
  <si>
    <t>Yamanashi_Fujiyoshida</t>
  </si>
  <si>
    <t>http://flib.fujinet.ed.jp/forms/top/top.aspx</t>
  </si>
  <si>
    <t>4月21日より予約による貸し出し業務も含めすべての図書館業務を中止とし、『当面の間完全休館』／電話や図書館ホームページの予約サイト、ファックス、メール等からの図書の予約も中止</t>
  </si>
  <si>
    <t>https://archive.vn/UuXXl</t>
  </si>
  <si>
    <t>192040</t>
  </si>
  <si>
    <t>都留市</t>
  </si>
  <si>
    <t>Yamanashi_Tsuru</t>
  </si>
  <si>
    <t>http://www.lib.city.tsuru.yamanashi.jp/</t>
  </si>
  <si>
    <t>当面の間、図書館サービスを全面的に休止／電話予約による図書の貸出については受付を終了／PDFによるおしらせあり（https://www.lib.city.tsuru.yamanashi.jp/pdf/rinjiteishi.pdf）</t>
  </si>
  <si>
    <t>https://archive.vn/dH41O</t>
  </si>
  <si>
    <t>192058</t>
  </si>
  <si>
    <t>山梨市</t>
  </si>
  <si>
    <t>Yamanashi_Yamanashi</t>
  </si>
  <si>
    <t>http://www.city.yamanashi.yamanashi.jp/library/</t>
  </si>
  <si>
    <t>３月２日（月）～当面の間／事前予約資料の貸出は停止／予約は全面停止</t>
  </si>
  <si>
    <t>https://archive.vn/IE8KX</t>
  </si>
  <si>
    <t>192066</t>
  </si>
  <si>
    <t>192074</t>
  </si>
  <si>
    <t>韮崎市</t>
  </si>
  <si>
    <t>Yamanashi_Nirasaki</t>
  </si>
  <si>
    <t>http://www.nirasaki-library.jp/</t>
  </si>
  <si>
    <t>６月１日（月）まで完全休館／臨時休館中に行っていた貸出サービスも利用不可／資料のご返却（４月２１日から）も行えません</t>
  </si>
  <si>
    <t>https://archive.vn/Ah5cj</t>
  </si>
  <si>
    <t>192082</t>
  </si>
  <si>
    <t>南アルプス市</t>
  </si>
  <si>
    <t>Yamanashi_Minamialps</t>
  </si>
  <si>
    <t>http://m-alps-lib.e-tosho.jp/</t>
  </si>
  <si>
    <t>臨時休館再延長のお知らせ（4/6から当分の間）／4月1日(水)から開始した予約資料貸出サービスも中止／返却ポストの案内あり／予約(電話・FAX・ホームページ)は受付可</t>
  </si>
  <si>
    <t>https://archive.vn/I4z9Q</t>
  </si>
  <si>
    <t>192091</t>
  </si>
  <si>
    <t>北杜市</t>
  </si>
  <si>
    <t>Yamanashi_Hokuto</t>
  </si>
  <si>
    <t>http://www.lib.city-hokuto.ed.jp/</t>
  </si>
  <si>
    <t>４月２０日（月）より当面の間、以下のサービスを停止・予約資料の貸出停止・新規予約の受け付け停止／返却ボックスの案内あり／電話での簡単なお問い合わせは受け賜わります</t>
  </si>
  <si>
    <t>https://archive.vn/vbutn</t>
  </si>
  <si>
    <t>192104</t>
  </si>
  <si>
    <t>192112</t>
  </si>
  <si>
    <t>笛吹市</t>
  </si>
  <si>
    <t>Yamanashi_Fuefuki</t>
  </si>
  <si>
    <t>http://library.city.fuefuki.yamanashi.jp/</t>
  </si>
  <si>
    <t>当面の間図書館サービスを全面的に停止／貸出・予約・他館への借受依頼等はサービス再開時まで停止／返却ポストの案内あり／休館開始日は県立の情報による</t>
  </si>
  <si>
    <t>https://archive.vn/g79wb</t>
  </si>
  <si>
    <t>192121</t>
  </si>
  <si>
    <t>上野原市</t>
  </si>
  <si>
    <t>Yamanashi_Uenohara</t>
  </si>
  <si>
    <t>http://www.library.city.uenohara.yamanashi.jp/</t>
  </si>
  <si>
    <t>４月１３日(月)から５月６日(水)までの臨時休館を６月１日（金）まで延長／返却ポストの案内あり</t>
  </si>
  <si>
    <t>https://archive.vn/b92AS</t>
  </si>
  <si>
    <t>192139</t>
  </si>
  <si>
    <t>192147</t>
  </si>
  <si>
    <t>193461</t>
  </si>
  <si>
    <t>193640</t>
  </si>
  <si>
    <t>早川町</t>
  </si>
  <si>
    <t>193658</t>
  </si>
  <si>
    <t>身延町</t>
  </si>
  <si>
    <t>Yamanashi_Minobu</t>
  </si>
  <si>
    <t>http://www3.town.minobu.lg.jp/lib/</t>
  </si>
  <si>
    <t>4月１１日（土）から２６日（日）まで、町内図書館・図書室は臨時休館／臨時休館の期間を５月６日（水）まで延長／臨時休館を５月２４日（日）まで延長／貸出資料の延長は電話で可／返却ポストの案内あり</t>
  </si>
  <si>
    <t>https://archive.vn/lbJGz</t>
  </si>
  <si>
    <t>193666</t>
  </si>
  <si>
    <t>Yamanashi_Soumoku</t>
  </si>
  <si>
    <t>http://www.town.nanbu.yamanashi.jp/shisetsu/syakaikyouiku/arkadia_bunka.html</t>
  </si>
  <si>
    <t>臨時休館　令和4月20日(月曜日)から当面の間／返却ポストの案内あり</t>
  </si>
  <si>
    <t>https://archive.vn/7T58O</t>
  </si>
  <si>
    <t>193682</t>
  </si>
  <si>
    <t>富士川町</t>
  </si>
  <si>
    <t>Yamanashi_Fujikawa</t>
  </si>
  <si>
    <t>http://lib.town.fujikawa.yamanashi.jp/</t>
  </si>
  <si>
    <t>4月10日（金）より当面の間臨時休館いたします／返却はブックトラック。施設閉館中は返却ポスト／電話で貸出延長受付</t>
  </si>
  <si>
    <t>https://archive.vn/5EwQH</t>
  </si>
  <si>
    <t>193844</t>
  </si>
  <si>
    <t>昭和町</t>
  </si>
  <si>
    <t>Yamanashi_Showa</t>
  </si>
  <si>
    <t>http://www.lib.showacho.ed.jp/</t>
  </si>
  <si>
    <t>5月6日（水）までの臨時休館を5月31日（日）まで延長／返却ポストの案内あり／予約受付を停止。予約本の受取期限は４月２２日（水）まで（期限までに受け取りに来られなかった場合は予約を解除）</t>
  </si>
  <si>
    <t>https://archive.vn/lqVOJ</t>
  </si>
  <si>
    <t>194221</t>
  </si>
  <si>
    <t>道志村</t>
  </si>
  <si>
    <t>194239</t>
  </si>
  <si>
    <t>西桂町</t>
  </si>
  <si>
    <t>194247</t>
  </si>
  <si>
    <t>194255</t>
  </si>
  <si>
    <t>194298</t>
  </si>
  <si>
    <t>鳴沢村</t>
  </si>
  <si>
    <t>194301</t>
  </si>
  <si>
    <t>194425</t>
  </si>
  <si>
    <t>小菅村</t>
  </si>
  <si>
    <t>http://www.vill.kosuge.yamanashi.jp/</t>
  </si>
  <si>
    <t>不明（URLは村のトップページ。教育委員会のページに図書室だよりのみ掲載あり）</t>
  </si>
  <si>
    <t>194433</t>
  </si>
  <si>
    <t>丹波山村</t>
  </si>
  <si>
    <t>202011</t>
  </si>
  <si>
    <t>長野市</t>
  </si>
  <si>
    <t>Nagano_Nagano</t>
  </si>
  <si>
    <t>https://library.nagano-ngn.ed.jp/</t>
  </si>
  <si>
    <t>令和2年4月16日（木曜日）から5月6日（水曜日）</t>
  </si>
  <si>
    <t>https://web.archive.org/web/20200505120727/https://library.nagano-ngn.ed.jp/contents_detail.php?co=new&amp;frmId=207</t>
  </si>
  <si>
    <t>202029</t>
  </si>
  <si>
    <t>202037</t>
  </si>
  <si>
    <t>202045</t>
  </si>
  <si>
    <t>岡谷市</t>
  </si>
  <si>
    <t>Nagano_Suwa_Wide</t>
  </si>
  <si>
    <t>https://www.city.okaya.lg.jp/bunka_sports/bunka/kominkan_toshokan/toshokan/10845.html</t>
  </si>
  <si>
    <t>https://web.archive.org/save/https://www.city.okaya.lg.jp/soshikikarasagasu/toshokan/oshirase/13854.html</t>
  </si>
  <si>
    <t>202053</t>
  </si>
  <si>
    <t>https://web.archive.org/web/20200505124952/http://www.iida.nanshin-lib.jp/0000000743.html　https://web.archive.org/web/20200505125138/http://www.iida.nanshin-lib.jp/0000000742.html</t>
  </si>
  <si>
    <t>202061</t>
  </si>
  <si>
    <t>諏訪市</t>
  </si>
  <si>
    <t>http://www.libnet-suwa.gr.jp/sw01/</t>
  </si>
  <si>
    <t>新型コロナウイルス特別対応のため</t>
  </si>
  <si>
    <t>https://web.archive.org/web/20200505130121/https://www.libnet-suwa.gr.jp/sw01/news/175/</t>
  </si>
  <si>
    <t>202070</t>
  </si>
  <si>
    <t>202088</t>
  </si>
  <si>
    <t>小諸市</t>
  </si>
  <si>
    <t>Nagano_Komoro</t>
  </si>
  <si>
    <t>https://www.city.komoro.lg.jp/official/benri/facility_map/shisetsuannai/bunkakyoyoshisetsu/ichiritsukomorotoshokan/4993.html</t>
  </si>
  <si>
    <t>新型コロナウィルスの拡大を防止の為</t>
  </si>
  <si>
    <t>https://web.archive.org/web/20200505132727/https://www.city.komoro.lg.jp/official/benri/facility_map/shisetsuannai/bunkakyoyoshisetsu/ichiritsukomorotoshokan/4993.html</t>
  </si>
  <si>
    <t>202096</t>
  </si>
  <si>
    <t>伊那市</t>
  </si>
  <si>
    <t>Nagano_Ina</t>
  </si>
  <si>
    <t>https://www.inacity.jp/shisetsu/library_museum/ina_library/</t>
  </si>
  <si>
    <t>https://web.archive.org/web/20200505133906/https://www.inacity.jp/shisetsu/library_museum/ina_library/tosyokanosirase/174bok200407.html</t>
  </si>
  <si>
    <t>202100</t>
  </si>
  <si>
    <t>駒ヶ根市</t>
  </si>
  <si>
    <t>Nagano_Komagane</t>
  </si>
  <si>
    <t>http://library.city.komagane.nagano.jp/</t>
  </si>
  <si>
    <t>本館は～５月11日(月)まで分館は10日(日)まで、休館を延長いたします←4月10日(金)～4月30日(木)まで本館・分館を休館</t>
  </si>
  <si>
    <t>https://web.archive.org/web/20200505135056/https://library.city.komagane.nagano.jp/info/%E3%82%B3%E3%83%AD%E3%83%8A%E3%81%8A%E7%9F%A5%E3%82%89%E3%81%9B.pdf</t>
  </si>
  <si>
    <t>202118</t>
  </si>
  <si>
    <t>中野市</t>
  </si>
  <si>
    <t>Nagano_Nakano</t>
  </si>
  <si>
    <t>http://www.nakano-lib.jp/</t>
  </si>
  <si>
    <t>政府の緊急事態宣言の期間の延長及び県の対応を踏まえ、</t>
  </si>
  <si>
    <t>https://web.archive.org/web/20200505141559/https://www.city.nakano.nagano.jp/docs/2020050500013/</t>
  </si>
  <si>
    <t>202126</t>
  </si>
  <si>
    <t>大町市</t>
  </si>
  <si>
    <t>Nagano_Omachi</t>
  </si>
  <si>
    <t>http://www.city.omachi.nagano.jp/indexpage/indexpage060/index00034.html</t>
  </si>
  <si>
    <t>https://web.archive.org/web/20200505142937/https://www.city.omachi.nagano.jp/00025000/00025800/kyukannoosirase.html</t>
  </si>
  <si>
    <t>202134</t>
  </si>
  <si>
    <t>飯山市</t>
  </si>
  <si>
    <t>Nagano_Iiyama</t>
  </si>
  <si>
    <t>http://www.city.iiyama.nagano.jp/soshiki/shimingakusyuusien/toshokan</t>
  </si>
  <si>
    <t>新型コロナウイルスの感染拡大の予防の観点から</t>
  </si>
  <si>
    <t>https://web.archive.org/web/20200505144027/https://www.city.iiyama.nagano.jp/soshiki/shimingakusyuusien/toshokan/news/koronarinnjikyuukann</t>
  </si>
  <si>
    <t>202142</t>
  </si>
  <si>
    <t>茅野市</t>
  </si>
  <si>
    <t>https://www.city.chino.lg.jp/site/toshokan/</t>
  </si>
  <si>
    <t>感染拡大防止のため</t>
  </si>
  <si>
    <t>https://web.archive.org/web/20200505144436/https://www.city.chino.lg.jp/site/toshokan/</t>
  </si>
  <si>
    <t>202151</t>
  </si>
  <si>
    <t>202177</t>
  </si>
  <si>
    <t>佐久市</t>
  </si>
  <si>
    <t>Nagano_Saku</t>
  </si>
  <si>
    <t>http://www.city.saku.nagano.jp/tosyo/</t>
  </si>
  <si>
    <t>令和2年4月1日から当面の間、市内全図書館でサービスを一部休止</t>
  </si>
  <si>
    <t>https://web.archive.org/web/20200422125556/http://www.city.saku.nagano.jp/tosyo/info/osirase_200401.html</t>
  </si>
  <si>
    <t>202185</t>
  </si>
  <si>
    <t>千曲市</t>
  </si>
  <si>
    <t>Nagano_Chikuma</t>
  </si>
  <si>
    <t>http://www.city.chikuma.lg.jp/docs/2018031100024/</t>
  </si>
  <si>
    <t>4月15日(水)から5月10日(日)まで</t>
  </si>
  <si>
    <t>https://web.archive.org/web/20200422130011/https://www.city.chikuma.lg.jp/docs/2018031100024/</t>
  </si>
  <si>
    <t>202193</t>
  </si>
  <si>
    <t>202207</t>
  </si>
  <si>
    <t>203033</t>
  </si>
  <si>
    <t>小海町</t>
  </si>
  <si>
    <t>Nagano_Koumi</t>
  </si>
  <si>
    <t>http://www.koumi-town.jp/office2/archives/education/library/library.html</t>
  </si>
  <si>
    <t>下記の日程で図書館を休館とさせていただきます。（北牧楽集館も休館です）４月１８日（土）～５月６日（水）</t>
  </si>
  <si>
    <t>https://web.archive.org/web/20200423044738/https://ilisod001.apsel.jp/koumi-lib/wopc/pc/pages/TopPage.jsp</t>
  </si>
  <si>
    <t>203041</t>
  </si>
  <si>
    <t>川上村</t>
  </si>
  <si>
    <t>Nagano_Kawakami</t>
  </si>
  <si>
    <t>http://libweb.vill.kawakami.nagano.jp/information.html</t>
  </si>
  <si>
    <t>最終更新日：2020年4月17日　下記の施設は当面の間使用できません。図書館（夜間図書館も含む）　再開時期 未定　使用中止の開始日は県立図書館の一覧表による</t>
  </si>
  <si>
    <t>https://web.archive.org/web/20200423044008/http://www.vill.kawakami.nagano.jp/www/contents/1587084715283/</t>
  </si>
  <si>
    <t>203050</t>
  </si>
  <si>
    <t>203068</t>
  </si>
  <si>
    <t>203076</t>
  </si>
  <si>
    <t>北相木村</t>
  </si>
  <si>
    <t>http://vill.kitaaiki.nagano.jp/docs/291.html</t>
  </si>
  <si>
    <t>https://web.archive.org/web/20200416022307/http://vill.kitaaiki.nagano.jp/docs/291.html</t>
  </si>
  <si>
    <t>203092</t>
  </si>
  <si>
    <t>203211</t>
  </si>
  <si>
    <t>軽井沢町</t>
  </si>
  <si>
    <t>Nagano_Karuizawa</t>
  </si>
  <si>
    <t>http://www.library-karuizawa.jp/</t>
  </si>
  <si>
    <t>2月29日（土）から当分の間</t>
  </si>
  <si>
    <t>https://web.archive.org/web/20200416020531/http://www.library-karuizawa.jp/</t>
  </si>
  <si>
    <t>203238</t>
  </si>
  <si>
    <t>御代田町</t>
  </si>
  <si>
    <t>Nagano_Miyota</t>
  </si>
  <si>
    <t>http://www.town.miyota.nagano.jp/library/</t>
  </si>
  <si>
    <t>https://www.town.miyota.nagano.jp/library/category/news/151021.html</t>
  </si>
  <si>
    <t>203246</t>
  </si>
  <si>
    <t>203491</t>
  </si>
  <si>
    <t>203505</t>
  </si>
  <si>
    <t>長和町</t>
  </si>
  <si>
    <t>https://town.nagawa.nagano.jp/docs/2018011500011/</t>
  </si>
  <si>
    <t>図書館の利用を休止</t>
  </si>
  <si>
    <t>https://web.archive.org/web/20200416021335/https://town.nagawa.nagano.jp/docs/2018011500011/</t>
  </si>
  <si>
    <t>203611</t>
  </si>
  <si>
    <t>下諏訪町</t>
  </si>
  <si>
    <t>http://www.libnet-suwa.gr.jp/ss01/</t>
  </si>
  <si>
    <t>https://web.archive.org/web/20200416035934/https://www.libnet-suwa.gr.jp/ss01/news/142/</t>
  </si>
  <si>
    <t>203629</t>
  </si>
  <si>
    <t>富士見町</t>
  </si>
  <si>
    <t>http://www.town.fujimi.lg.jp/soshiki/a16/</t>
  </si>
  <si>
    <t>https://web.archive.org/web/20200416040414/https://www.town.fujimi.lg.jp/page/akinofuri-ma-ketto.html</t>
  </si>
  <si>
    <t>203637</t>
  </si>
  <si>
    <t>原村</t>
  </si>
  <si>
    <t>https://www.vill.hara.lg.jp/kosodate/library/</t>
  </si>
  <si>
    <t>https://web.archive.org/web/20200416040726/https://www.vill.hara.lg.jp/docs/4399.html</t>
  </si>
  <si>
    <t>203823</t>
  </si>
  <si>
    <t>辰野町</t>
  </si>
  <si>
    <t>Nagano_Tatsuno</t>
  </si>
  <si>
    <t>http://www.town.tatsuno.nagano.jp/tatunotosyokan.html</t>
  </si>
  <si>
    <t>https://web.archive.org/web/20200416041316/http://www.town.tatsuno.nagano.jp/tatunotosyokan.html</t>
  </si>
  <si>
    <t>203831</t>
  </si>
  <si>
    <t>箕輪町</t>
  </si>
  <si>
    <t>Nagano_Minowa</t>
  </si>
  <si>
    <t>https://www.town.minowa.lg.jp/list/tosyokan.html</t>
  </si>
  <si>
    <t>新型コロナウイルス感染症緊急事態宣言を受けて休館いたします/期間　令和２年４月２２日（水）～５月１８日（月）/４月１５日から行っていた「予約貸出」については現在受付を休止しております。/４月２０日までにご予約いただいた資料は４月２６日（日）までお渡ししております。/その後は休館明けの対応となります。/現在貸出中の本につきましては、返却期限を図書館再開まで延長します。/なお、休館中は蔵書点検を前倒しして行います。/（年間カレンダーでは５月２８日（木）～６月４日（木）までを予定していました。）</t>
  </si>
  <si>
    <t>休館および予約貸出休止</t>
  </si>
  <si>
    <t>OPACのお知らせ アーカイブできす（http://203.141.205.145/minowa-lib/WebOpac/webopac/infodetail.do）</t>
  </si>
  <si>
    <t>203840</t>
  </si>
  <si>
    <t>飯島町</t>
  </si>
  <si>
    <t>Nagano_Iijima</t>
  </si>
  <si>
    <t>https://www.town.iijima.lg.jp/kyoiku_sports/toshokan/index.html</t>
  </si>
  <si>
    <t>当面の間臨時休業 2020/4/16</t>
  </si>
  <si>
    <t>https://web.archive.org/web/20200416041943/https://www.town.iijima.lg.jp/kyoiku_sports/toshokan/318.html</t>
  </si>
  <si>
    <t>203858</t>
  </si>
  <si>
    <t>南箕輪村</t>
  </si>
  <si>
    <t>Nagano_Minamiminowa</t>
  </si>
  <si>
    <t>https://www.vill.minamiminowa.lg.jp/site/library/</t>
  </si>
  <si>
    <t>https://web.archive.org/web/20200416041806/https://www.vill.minamiminowa.lg.jp/site/library/riyouseigen.html</t>
  </si>
  <si>
    <t>203866</t>
  </si>
  <si>
    <t>203882</t>
  </si>
  <si>
    <t>宮田村</t>
  </si>
  <si>
    <t>Nagano_Miyada</t>
  </si>
  <si>
    <t>http://www.vill.miyada.nagano.jp/index.php?f=hp&amp;ci=10462</t>
  </si>
  <si>
    <t>https://web.archive.org/web/20200416041424/https://www.vill.miyada.nagano.jp/topics/show/567</t>
  </si>
  <si>
    <t>204021</t>
  </si>
  <si>
    <t>松川町</t>
  </si>
  <si>
    <t>http://www.nanshin-lib.jp/matsukawa/</t>
  </si>
  <si>
    <t>https://web.archive.org/web/20200416032231/http://www.nanshin-lib.jp/matsukawa/</t>
  </si>
  <si>
    <t>204030</t>
  </si>
  <si>
    <t>204048</t>
  </si>
  <si>
    <t>204072</t>
  </si>
  <si>
    <t>204099</t>
  </si>
  <si>
    <t>平谷村</t>
  </si>
  <si>
    <t>204102</t>
  </si>
  <si>
    <t>204111</t>
  </si>
  <si>
    <t>204129</t>
  </si>
  <si>
    <t>売木村</t>
  </si>
  <si>
    <t>204137</t>
  </si>
  <si>
    <t xml:space="preserve">図書館HPなし　村役場PDFより…・利用可能な時間は30分以内とします。 ・館内での飲食は禁止です。 </t>
  </si>
  <si>
    <t>204145</t>
  </si>
  <si>
    <t>泰阜村</t>
  </si>
  <si>
    <t>204153</t>
  </si>
  <si>
    <t>204161</t>
  </si>
  <si>
    <t>204170</t>
  </si>
  <si>
    <t>大鹿村</t>
  </si>
  <si>
    <t>204226</t>
  </si>
  <si>
    <t>204234</t>
  </si>
  <si>
    <t>南木曽町</t>
  </si>
  <si>
    <t>http://www.town.nagiso.nagano.jp/index.html</t>
  </si>
  <si>
    <t>南木曽会館図書室があるようだが町のHPにページがない</t>
  </si>
  <si>
    <t>https://web.archive.org/web/20200416045329/http://www.town.nagiso.nagano.jp/searchlist.html?sw=%E5%9B%B3%E6%9B%B8&amp;fs=20&amp;fm=40&amp;x=23&amp;y=11</t>
  </si>
  <si>
    <t>204251</t>
  </si>
  <si>
    <t>204293</t>
  </si>
  <si>
    <t>王滝村</t>
  </si>
  <si>
    <t>204307</t>
  </si>
  <si>
    <t>大桑村</t>
  </si>
  <si>
    <t>× 新庁舎に併設する図書館計画中</t>
  </si>
  <si>
    <t>204323</t>
  </si>
  <si>
    <t>木曽町</t>
  </si>
  <si>
    <t>Nagano_Kiso</t>
  </si>
  <si>
    <t>https://www.kisotosho.jp/TOSHOW/asp/index.aspx</t>
  </si>
  <si>
    <t>臨時休館延長のお知らせ</t>
  </si>
  <si>
    <t>https://web.archive.org/web/20200416022153/https://www.kisotosho.jp/TOSHOW/asp/index.aspx</t>
  </si>
  <si>
    <t>204463</t>
  </si>
  <si>
    <t>204480</t>
  </si>
  <si>
    <t>開館（貸出冊数制限の緩和）</t>
  </si>
  <si>
    <t>204501</t>
  </si>
  <si>
    <t>204510</t>
  </si>
  <si>
    <t>204528</t>
  </si>
  <si>
    <t>204811</t>
  </si>
  <si>
    <t>204820</t>
  </si>
  <si>
    <t>松川村</t>
  </si>
  <si>
    <t>Nagano_Matsukawa</t>
  </si>
  <si>
    <t>http://www.matsukawavill-lib.annexis.jp/</t>
  </si>
  <si>
    <t>4月20日（月）から当面の間</t>
  </si>
  <si>
    <t>https://web.archive.org/web/20200416020703/http://www.matsukawavill-lib.annexis.jp/WebOpac/webopac/inform.do</t>
  </si>
  <si>
    <t>204854</t>
  </si>
  <si>
    <t>204862</t>
  </si>
  <si>
    <t>205214</t>
  </si>
  <si>
    <t>205419</t>
  </si>
  <si>
    <t>205435</t>
  </si>
  <si>
    <t>205613</t>
  </si>
  <si>
    <t>205621</t>
  </si>
  <si>
    <t>205630</t>
  </si>
  <si>
    <t>村内公共施設休止状況（4月20日現在）によると、野沢温泉村公民館  4月18日～5月6日  臨時休業（※図書館登録者は利用可）</t>
  </si>
  <si>
    <t>205834</t>
  </si>
  <si>
    <t>信濃町</t>
  </si>
  <si>
    <t>https://www.town.shinano.lg.jp/skosodate/library/</t>
  </si>
  <si>
    <t>臨時休館中の図書の利用は、返却対応のみとし、閲覧及び新規の図書貸出は行わないこと。</t>
  </si>
  <si>
    <t>https://web.archive.org/web/20200416044727/https://www.town.shinano.lg.jp/docs/3319194.html</t>
  </si>
  <si>
    <t>205885</t>
  </si>
  <si>
    <t>小川村</t>
  </si>
  <si>
    <t>http://www.vill.ogawa.nagano.jp/?p=1697</t>
  </si>
  <si>
    <t>図書室を閉館</t>
  </si>
  <si>
    <t>https://web.archive.org/web/20200416044120/http://www.vill.ogawa.nagano.jp/?p=1697</t>
  </si>
  <si>
    <t>205907</t>
  </si>
  <si>
    <t>飯綱町</t>
  </si>
  <si>
    <t>https://www.town.iizuna.nagano.jp/docs/460.html</t>
  </si>
  <si>
    <t>町民会館内、図書室記載あり</t>
  </si>
  <si>
    <t>https://web.archive.org/web/20200416044323/https://www.town.iizuna.nagano.jp/urmail/3421.html</t>
  </si>
  <si>
    <t>206024</t>
  </si>
  <si>
    <t>栄村</t>
  </si>
  <si>
    <t>http://www.vill.sakae.nagano.jp/institution/shisetsu/tosyokan/</t>
  </si>
  <si>
    <t>2020年5月5日更新</t>
  </si>
  <si>
    <t>https://web.archive.org/web/20200423020616/http://www.vill.sakae.nagano.jp/docs/1611.html</t>
  </si>
  <si>
    <t>212016</t>
  </si>
  <si>
    <t>212024</t>
  </si>
  <si>
    <t>212032</t>
  </si>
  <si>
    <t>212041</t>
  </si>
  <si>
    <t>212059</t>
  </si>
  <si>
    <t>212067</t>
  </si>
  <si>
    <t>212075</t>
  </si>
  <si>
    <t>美濃市</t>
  </si>
  <si>
    <t>Gifu_Mino</t>
  </si>
  <si>
    <t>http://www.lib.city.mino.gifu.jp/</t>
  </si>
  <si>
    <t>市サイトトップに掲載</t>
  </si>
  <si>
    <t>https://web.archive.org/web/20200506050350/http://www.city.mino.gifu.jp/pages/46683</t>
  </si>
  <si>
    <t>212083</t>
  </si>
  <si>
    <t>212091</t>
  </si>
  <si>
    <t>羽島市</t>
  </si>
  <si>
    <t>Gifu_Hashima</t>
  </si>
  <si>
    <t>https://www.lics-saas.nexs-service.jp/hashima/</t>
  </si>
  <si>
    <t>6月1日（月）は通常の休館日</t>
  </si>
  <si>
    <t>https://web.archive.org/web/20200505025352/https://www.lics-saas.nexs-service.jp/hashima/news/rinjikyuukan%20saiencyo-020601.html</t>
  </si>
  <si>
    <t>212105</t>
  </si>
  <si>
    <t>212113</t>
  </si>
  <si>
    <t>212121</t>
  </si>
  <si>
    <t>212130</t>
  </si>
  <si>
    <t>各務原市</t>
  </si>
  <si>
    <t>Gifu_Kakamigahara</t>
  </si>
  <si>
    <t>http://ufinity08.jp.fujitsu.com/kakamigahara/</t>
  </si>
  <si>
    <t>https://web.archive.org/web/20200505044226/http://ufinity08.jp.fujitsu.com/kakamigahara/index.php?action=pages_view_main&amp;active_action=journal_view_main_detail&amp;post_id=371&amp;comment_flag=1&amp;block_id=95</t>
  </si>
  <si>
    <t>212148</t>
  </si>
  <si>
    <t>212156</t>
  </si>
  <si>
    <t>山県市</t>
  </si>
  <si>
    <t>Gifu_Yamagata</t>
  </si>
  <si>
    <t>http://library.yamagata-gifu.ed.jp/</t>
  </si>
  <si>
    <t>https://web.archive.org/web/20200506051325/http://library.yamagata-gifu.ed.jp/</t>
  </si>
  <si>
    <t>212164</t>
  </si>
  <si>
    <t>瑞穂市</t>
  </si>
  <si>
    <t>Gifu_Mizuho</t>
  </si>
  <si>
    <t>http://www.library-mizuho-gifu.jp/</t>
  </si>
  <si>
    <t>https://web.archive.org/web/20200505045650/https://www.library-mizuho-gifu.jp/index.php?action=pages_view_main&amp;active_action=journal_view_main_detail&amp;post_id=39&amp;comment_flag=1&amp;block_id=355</t>
  </si>
  <si>
    <t>212172</t>
  </si>
  <si>
    <t>212181</t>
  </si>
  <si>
    <t>本巣市</t>
  </si>
  <si>
    <t>Gifu_Motosu</t>
  </si>
  <si>
    <t>http://www.library-city-motosu.jp/</t>
  </si>
  <si>
    <t>https://web.archive.org/web/20200505050756/https://www.library-city-motosu.jp/index.php?action=pages_view_main&amp;active_action=journal_view_main_detail&amp;post_id=45&amp;comment_flag=1&amp;block_id=480</t>
  </si>
  <si>
    <t>212199</t>
  </si>
  <si>
    <t>212202</t>
  </si>
  <si>
    <t>下呂市</t>
  </si>
  <si>
    <t>Gifu_Gero</t>
  </si>
  <si>
    <t>https://lib.city.gero.lg.jp/index.asp</t>
  </si>
  <si>
    <t>https://web.archive.org/web/20200505051403/https://lib.city.gero.lg.jp/toshow/asp/index.aspx</t>
  </si>
  <si>
    <t>212211</t>
  </si>
  <si>
    <t>海津市</t>
  </si>
  <si>
    <t>Gifu_Kaizu</t>
  </si>
  <si>
    <t>https://www.city.kaizu.lg.jp/kurashi/0000001103.html</t>
  </si>
  <si>
    <t>アーカイブ取れず（エラー画面のページしか取れない） / ４月２７日(月)から当面の間 海津・平田両図書館を完全休館します</t>
  </si>
  <si>
    <t>https://web.archive.org/web/20200505053405/https://www.lics-saas.nexs-service.jp/kaizu/webopac/infodetail.do</t>
  </si>
  <si>
    <t>213021</t>
  </si>
  <si>
    <t>213039</t>
  </si>
  <si>
    <t>笠松町</t>
  </si>
  <si>
    <t>Gifu_Kasamatsu</t>
  </si>
  <si>
    <t>http://library.town.kasamatsu.gifu.jp/opac/wopc/pc/pages/TopPage.jsp</t>
  </si>
  <si>
    <t>URL修正(旧:http://www.town.kasamatsu.gifu.jp/category_list/tosyoshitsu/) / 【5月31日まで】図書室も含めて臨時休館　ただし、窓口業務のみ実施します（返却も窓口で受け取ります）　2020年4月21日発信←市サイト内の企画課のお知らせ「笠松町から新型コロナウイルス感染症対策についてのお知らせ（第8回）」</t>
  </si>
  <si>
    <t>https://web.archive.org/web/20200505054709/http://www.town.kasamatsu.gifu.jp/docs/2020022800028/</t>
  </si>
  <si>
    <t>213411</t>
  </si>
  <si>
    <t>養老町</t>
  </si>
  <si>
    <t>Gifu_Yoro</t>
  </si>
  <si>
    <t>http://lib.town.yoro.gifu.jp/</t>
  </si>
  <si>
    <t>https://web.archive.org/web/20200505055307/https://www.webopacyorolibrary.jp/opackensaku/index?id=0&amp;menu=osirase&amp;file=opackensaku%2Fosirase</t>
  </si>
  <si>
    <t>213616</t>
  </si>
  <si>
    <t>垂井町</t>
  </si>
  <si>
    <t>Gifu_Tarui</t>
  </si>
  <si>
    <t>http://www.town.tarui.lg.jp/docs/2014121200049/</t>
  </si>
  <si>
    <t>4/7~4/30は予約受取可の休館。5/1~5/6は完全休館。</t>
  </si>
  <si>
    <t>https://web.archive.org/web/20200506052035/http://www.town.tarui.lg.jp/docs/2014121200049/</t>
  </si>
  <si>
    <t>213624</t>
  </si>
  <si>
    <t>関ケ原町</t>
  </si>
  <si>
    <t>Gifu_Sekigahara</t>
  </si>
  <si>
    <t>http://www.town.sekigahara.gifu.jp/3734.htm</t>
  </si>
  <si>
    <t>アーカイブ取れないので、町のサイトのアーカイブを残しました/ お知らせに｢利用停止期間　４月７日（火）～６月１日（月）」とあったので、休館開始日を4/7に修正</t>
  </si>
  <si>
    <t>https://web.archive.org/web/20200506052226/http://www.town.sekigahara.gifu.jp/item/6155.htm</t>
  </si>
  <si>
    <t>213811</t>
  </si>
  <si>
    <t>213829</t>
  </si>
  <si>
    <t>213837</t>
  </si>
  <si>
    <t>安八町</t>
  </si>
  <si>
    <t>Gifu_Anpachi</t>
  </si>
  <si>
    <t>http://www.town.anpachi.gifu.jp/category/heartpia/tosyokan/</t>
  </si>
  <si>
    <t>「ハートピア安八臨時休館のお知らせ（4/7更新）」に3/2~5/6休館（図書館も）とあり(https://web.archive.org/web/20200505074023/http://www.town.anpachi.gifu.jp/heartpia/2020/04/07/57238/)</t>
  </si>
  <si>
    <t>https://web.archive.org/web/20200506053222/http://www.town.anpachi.gifu.jp/2020/03/14/%e8%87%a8%e6%99%82%e4%bc%91%e9%a4%a8%e3%81%ab%e3%81%a4%e3%81%84%e3%81%a6/</t>
  </si>
  <si>
    <t>214019</t>
  </si>
  <si>
    <t>揖斐川町</t>
  </si>
  <si>
    <t>Gifu_Ibigawa</t>
  </si>
  <si>
    <t>http://www.town.ibigawa.lg.jp/category/8-4-0-0-0.html</t>
  </si>
  <si>
    <t>5月3日（日）を予定しておりました新いびがわ図書館のオープンは、新型コロナ感染拡大防止のため、延期します。（4月末現在、谷汲、坂内図書館は、5月6日(木)まで臨時休館）←移転に伴い休館中</t>
  </si>
  <si>
    <t>https://web.archive.org/web/20200505074504/http://www.town.ibigawa.lg.jp/0000009188.html</t>
  </si>
  <si>
    <t>214035</t>
  </si>
  <si>
    <t>大野町</t>
  </si>
  <si>
    <t>Gifu_Ono</t>
  </si>
  <si>
    <t>http://www.town-ono.jp/category/1-0-0-0-0.html</t>
  </si>
  <si>
    <t>大野町総合町民センターHP(http://www.ono-kaki-bara-plaza.jp/)、大野町HP（https://www.town-ono.jp/0000001206.html）にお知らせあり。</t>
  </si>
  <si>
    <t>https://web.archive.org/web/20200505080938/http://www.ono-kaki-bara-plaza.jp/</t>
  </si>
  <si>
    <t>214043</t>
  </si>
  <si>
    <t>214213</t>
  </si>
  <si>
    <t>北方町</t>
  </si>
  <si>
    <t>Gifu_Kitagata</t>
  </si>
  <si>
    <t>http://www.town.kitagata.gifu.jp/third/building_etc/Library.html</t>
  </si>
  <si>
    <t>http://archive.today/2020.05.05-081923/http://www.town.kitagata.gifu.jp/fourth/library/Library_temporarily_closed_200410.pdf</t>
  </si>
  <si>
    <t>215015</t>
  </si>
  <si>
    <t>215023</t>
  </si>
  <si>
    <t>富加町</t>
  </si>
  <si>
    <t>https://www.town.tomika.gifu.jp/kosodate/toshoshitsu/</t>
  </si>
  <si>
    <t>公民館図書室（タウンホールとみか図書室）</t>
  </si>
  <si>
    <t>https://web.archive.org/web/20200505230422/https://www.town.tomika.gifu.jp/docs/8329.html</t>
  </si>
  <si>
    <t>215031</t>
  </si>
  <si>
    <t>川辺町</t>
  </si>
  <si>
    <t>https://www.kawabe-gifu.jp/?page_id=999</t>
  </si>
  <si>
    <t>中央公民館図書室</t>
  </si>
  <si>
    <t>https://web.archive.org/web/20200505231942/https://www.kawabe-gifu.jp/?p=29072</t>
  </si>
  <si>
    <t>215040</t>
  </si>
  <si>
    <t>七宗町</t>
  </si>
  <si>
    <t>https://www.hichiso.jp/koukyou2</t>
  </si>
  <si>
    <t>木の国七宗コミュニティーセンター，神渕コミュニティーセンター（旧公民館）の図書室</t>
  </si>
  <si>
    <t>https://web.archive.org/web/20200505233531/https://www.hichiso.jp/kikakuzaisei/758</t>
  </si>
  <si>
    <t>215058</t>
  </si>
  <si>
    <t>八百津町</t>
  </si>
  <si>
    <t>https://www.town.yaotsu.lg.jp/1517.htm</t>
  </si>
  <si>
    <t>中央公民館図書室（八百津町ファミリーセンター内）</t>
  </si>
  <si>
    <t>https://web.archive.org/web/20200505234705/https://www.town.yaotsu.lg.jp/item/7710.htm</t>
  </si>
  <si>
    <t>215066</t>
  </si>
  <si>
    <t>215074</t>
  </si>
  <si>
    <t>東白川村</t>
  </si>
  <si>
    <t>https://www.vill.higashishirakawa.gifu.jp/kurashi/bunka/tosho/</t>
  </si>
  <si>
    <t>公民館図書室、自由貸出とあるが詳細不明</t>
  </si>
  <si>
    <t>215210</t>
  </si>
  <si>
    <t>御嵩町</t>
  </si>
  <si>
    <t>Gifu_Mitake</t>
  </si>
  <si>
    <t>https://www.town.mitake.lg.jp/portal/child-education/mitakekan-library/post0009087/</t>
  </si>
  <si>
    <t>御嵩町HPの「御嵩町新型コロナウイルス感染症対策本部からのお知らせ」に「町施設等の休館期間の延長について（新型コロナウイルス感染症対策）」（4/27付）あり。</t>
  </si>
  <si>
    <t>https://web.archive.org/web/20200505083413/https://www.town.mitake.lg.jp/event/calendar/news0019904/</t>
  </si>
  <si>
    <t>216046</t>
  </si>
  <si>
    <t>221007</t>
  </si>
  <si>
    <t>静岡市</t>
  </si>
  <si>
    <t>Shizuoka_Shizuoka</t>
  </si>
  <si>
    <t>https://www.toshokan.city.shizuoka.jp/</t>
  </si>
  <si>
    <t>https://web.archive.org/web/20200422070754/https://www.toshokan.city.shizuoka.jp/?page_id=918</t>
  </si>
  <si>
    <t>221309</t>
  </si>
  <si>
    <t>222038</t>
  </si>
  <si>
    <t>222054</t>
  </si>
  <si>
    <t>222062</t>
  </si>
  <si>
    <t>開館（休館日の追加,市内在住者・在勤・在学に限定）</t>
  </si>
  <si>
    <t>222071</t>
  </si>
  <si>
    <t>222089</t>
  </si>
  <si>
    <t>222097</t>
  </si>
  <si>
    <t>島田市</t>
  </si>
  <si>
    <t>Shuzuoka_Shimada</t>
  </si>
  <si>
    <t>https://www.library-shimada.jp/</t>
  </si>
  <si>
    <t>休館期間：令和2年4月18日（土）から5月7日（木）まで</t>
  </si>
  <si>
    <t>https://web.archive.org/web/20200422073138/https://www.library-shimada.jp/news/20200417/1409/</t>
  </si>
  <si>
    <t>222101</t>
  </si>
  <si>
    <t>富士市</t>
  </si>
  <si>
    <t>Shizuoka_Fuji</t>
  </si>
  <si>
    <t>http://library.fujishi.jp/hp/</t>
  </si>
  <si>
    <t>富士市立図書館全館が臨時休館しております。休館期間は５月31日(日)までです。</t>
  </si>
  <si>
    <t>https://web.archive.org/web/20200506045631/https://library.fujishi.jp/OPW/LOC/LOCFUJIOPWNEWSLIST3.CSP?ReloginFlag=1&amp;CLASS=5.6.7.8&amp;DB=LIB&amp;LIB=&amp;MODE=1&amp;PID=OPWMESS&amp;TKAN=ALL</t>
  </si>
  <si>
    <t>222119</t>
  </si>
  <si>
    <t>磐田市</t>
  </si>
  <si>
    <t>Shizuoka_Iwata</t>
  </si>
  <si>
    <t>https://www.lib-iwata-shizuoka.jp/</t>
  </si>
  <si>
    <t>休館中の図書館ホームページからの予約は休止</t>
  </si>
  <si>
    <t>https://web.archive.org/web/20200422073813/https://www.lib-iwata-shizuoka.jp/news/4636/</t>
  </si>
  <si>
    <t>222127</t>
  </si>
  <si>
    <t>222135</t>
  </si>
  <si>
    <t>222143</t>
  </si>
  <si>
    <t>藤枝市</t>
  </si>
  <si>
    <t>Shizuoka_Fujieda</t>
  </si>
  <si>
    <t>http://lib.city.fujieda.shizuoka.jp/TOSHOW/index.asp</t>
  </si>
  <si>
    <t>注）岡出山図書館は5月11日（月）から、駅南図書館・岡部図書館は、5月12日（火）からの開館を予定しています。</t>
  </si>
  <si>
    <t>https://web.archive.org/web/20200506045959/http://lib.city.fujieda.shizuoka.jp/TOSHOW/html/132327969484250772/%E8%87%A8%E6%99%82%E4%BC%91%E9%A4%A8%E3%81%AE%E3%81%8A%E3%81%97%E3%82%89%E3%81%9BVer.2.pdf</t>
  </si>
  <si>
    <t>222151</t>
  </si>
  <si>
    <t>御殿場市</t>
  </si>
  <si>
    <t>Shizuoka_Gotemba</t>
  </si>
  <si>
    <t>https://www.city.gotemba.lg.jp/kyouiku/d-4/d-4-3/343.html</t>
  </si>
  <si>
    <t>新型コロナウイルス感染症の影響に鑑みて休館及び利⽤制限等を⾏う施設等情報【令和２年５⽉１⽇ 現在】4⽉18⽇ ⼟ 〜当分の間 御殿場市⽴図書館・休館（市のサイト　https://www.city.gotemba.lg.jp/gyousei/kanri/assets/uploads/2020/04/0501sisetu.pdf）</t>
  </si>
  <si>
    <t>https://web.archive.org/web/20200422075512/http://g-sougou.co.jp/modules/info/library-info.html</t>
  </si>
  <si>
    <t>222160</t>
  </si>
  <si>
    <t>222194</t>
  </si>
  <si>
    <t>下田市</t>
  </si>
  <si>
    <t>Shizuoka_Shimoda</t>
  </si>
  <si>
    <t>http://lib.city.shimoda.shizuoka.jp/index.asp</t>
  </si>
  <si>
    <t>5月18日（月）以降は、見直す場合があります</t>
  </si>
  <si>
    <t>https://www.city.shimoda.shizuoka.jp/file/臨時休館となる施設【5月5日17時現在】.pdf</t>
  </si>
  <si>
    <t>222208</t>
  </si>
  <si>
    <t>222216</t>
  </si>
  <si>
    <t>湖西市</t>
  </si>
  <si>
    <t>Shizuoka_Kosai</t>
  </si>
  <si>
    <t>http://www.lib.kosai.shizuoka.jp/</t>
  </si>
  <si>
    <t>中央図書館、新居図書館、西部地域センター図書室、北部多目的センター図書コーナー</t>
  </si>
  <si>
    <t>https://web.archive.org/web/20200422091940/https://www.lib.kosai.shizuoka.jp/news/3168/</t>
  </si>
  <si>
    <t>222224</t>
  </si>
  <si>
    <t>伊豆市</t>
  </si>
  <si>
    <t>Shizuoka_Izu</t>
  </si>
  <si>
    <t>http://library.city.izu.shizuoka.jp/</t>
  </si>
  <si>
    <t>インターネット予約も停止　　</t>
  </si>
  <si>
    <t>https://web.archive.org/web/20200422092816/http://www.city.izu.shizuoka.jp/gyousei/gyousei_detail008774.html</t>
  </si>
  <si>
    <t>222232</t>
  </si>
  <si>
    <t>御前崎市</t>
  </si>
  <si>
    <t>Shizuoka_Omaezaki</t>
  </si>
  <si>
    <t>http://library.maotv.ne.jp/</t>
  </si>
  <si>
    <t>臨時休館のお知らせ4月28日更新</t>
  </si>
  <si>
    <t>https://web.archive.org/web/20200422092452/https://library.maotv.ne.jp/index.shtml;jsessionid=5CCE4E092E26EDC18E8870C1B393897A?0</t>
  </si>
  <si>
    <t>222241</t>
  </si>
  <si>
    <t>222259</t>
  </si>
  <si>
    <t>222267</t>
  </si>
  <si>
    <t>牧之原市</t>
  </si>
  <si>
    <t>https://www.city.makinohara.shizuoka.jp/site/library/list44-118.html</t>
  </si>
  <si>
    <t>令和２年4月25日（土曜日）～５月31日（日曜日）</t>
  </si>
  <si>
    <t>https://web.archive.org/web/20200422094030/https://www.city.makinohara.shizuoka.jp/site/library/32511.html</t>
  </si>
  <si>
    <t>223018</t>
  </si>
  <si>
    <t>223026</t>
  </si>
  <si>
    <t>河津町</t>
  </si>
  <si>
    <t>Shizuoka_Kawazu</t>
  </si>
  <si>
    <t>http://www.town.kawazu.shizuoka.jp/library/</t>
  </si>
  <si>
    <t>【臨時休館延長】</t>
  </si>
  <si>
    <t>https://web.archive.org/web/20200422095010/https://www.town.kawazu.shizuoka.jp/wp-content/uploads/2020/04/shisetsunojokyo7-1.pdf</t>
  </si>
  <si>
    <t>223042</t>
  </si>
  <si>
    <t>南伊豆町</t>
  </si>
  <si>
    <t>Shizuoka_Minamiizu</t>
  </si>
  <si>
    <t>http://www.town.minamiizu.shizuoka.jp/bunya/tosyokan/</t>
  </si>
  <si>
    <t>町有施設について[５/1更新]</t>
  </si>
  <si>
    <t>https://bookmina.opac.jp/opac/top</t>
  </si>
  <si>
    <t>223051</t>
  </si>
  <si>
    <t>223069</t>
  </si>
  <si>
    <t>西伊豆町</t>
  </si>
  <si>
    <t>Shizuoka_Nishiizu</t>
  </si>
  <si>
    <t>http://www.nishiizu.library-town.com/</t>
  </si>
  <si>
    <t>更新日（４月９日）時点　新型コロナウイルス感染症拡大防止に伴う臨時休業施設一覧による</t>
  </si>
  <si>
    <t>https://web.archive.org/web/20200422100424/http://www.town.nishiizu.shizuoka.jp/pdf/kikaku/corona13.pdf</t>
  </si>
  <si>
    <t>223255</t>
  </si>
  <si>
    <t>函南町</t>
  </si>
  <si>
    <t>Shizuoka_Kannami</t>
  </si>
  <si>
    <t>https://www.lics-saas.nexs-service.jp/tosyokan.town.kannami/</t>
  </si>
  <si>
    <t>令和２年４月４日（土）から５月６日（水・祝）まで臨時休館　５月７日（木）は定期休館日　４月21日（火）から完全休館、予約資料の貸出サービス等も休止　完全休館中のサービスhttps://web.archive.org/web/20200422101051/https://www.lics-saas.nexs-service.jp/tosyokan.town.kannami/news/20041901.html</t>
  </si>
  <si>
    <t>https://web.archive.org/web/20200422100845/https://www.lics-saas.nexs-service.jp/tosyokan.town.kannami/</t>
  </si>
  <si>
    <t>223417</t>
  </si>
  <si>
    <t>Shizuoka_Shimizu</t>
  </si>
  <si>
    <t>http://www.town.shimizu.shizuoka.jp/library/tosho00040.html</t>
  </si>
  <si>
    <t>新館移転のため閉館中　サイトも閉鎖中（7/1再開予定）</t>
  </si>
  <si>
    <t>https://web.archive.org/web/20200422101741/http://www.town.shimizu.shizuoka.jp/library/tosho00040.html</t>
  </si>
  <si>
    <t>223425</t>
  </si>
  <si>
    <t>223441</t>
  </si>
  <si>
    <t>小山町</t>
  </si>
  <si>
    <t>Shizuoka_Oyama</t>
  </si>
  <si>
    <t>http://www.oyama-shiteikanri.jp/guidance/library/</t>
  </si>
  <si>
    <t>5/1更新【重要】小山町生涯学習施設の臨時休館延期について</t>
  </si>
  <si>
    <t>https://web.archive.org/web/20200422102835/https://library.city.oyama.tochigi.jp/news/41022.html</t>
  </si>
  <si>
    <t>224243</t>
  </si>
  <si>
    <t>吉田町</t>
  </si>
  <si>
    <t>Shizuoka_Yoshida</t>
  </si>
  <si>
    <t>http://www.lib.yoshida.shizuoka.jp/index.asp</t>
  </si>
  <si>
    <t>図書館は５月６日（水）までとしていた臨時休館の期間を当面の間延長します。</t>
  </si>
  <si>
    <t>https://web.archive.org/web/20200422103115/https://www.lib.yoshida.shizuoka.jp/toshow/html/132307365350529470/202004%E8%87%A8%E6%99%82%E4%BC%91%E9%A4%A8%E5%BB%B6%E9%95%B7.pdf</t>
  </si>
  <si>
    <t>224294</t>
  </si>
  <si>
    <t>川根本町</t>
  </si>
  <si>
    <t>http://kawanet.jp/toshonet/</t>
  </si>
  <si>
    <t>文化会館図書室、山村開発センター図書室は、令和2年4月15日（水曜日）から5月13日（水曜日）まで休館　移動図書館車「やまびこ号」は、令和2年4月20日（月曜日）から5月13日（水曜日）まで運休</t>
  </si>
  <si>
    <t>https://web.archive.org/web/20200422103948/http://www.town.kawanehon.shizuoka.jp/soshiki/soumu/zichibosai/corona/8240.html</t>
  </si>
  <si>
    <t>224618</t>
  </si>
  <si>
    <t>231002</t>
  </si>
  <si>
    <t>232017</t>
  </si>
  <si>
    <t>豊橋市</t>
  </si>
  <si>
    <t>Aichi_Toyohashi</t>
  </si>
  <si>
    <t>http://www.library.toyohashi.aichi.jp/</t>
  </si>
  <si>
    <t>臨時休館中、中央図書館の学習室を小・中・高校生のために開放します。 / 臨時休館期間中は、ホームページ等からの予約は休止 / HPにレファレンスフォームはあるが休館中も受付とは明記していない。/予約を再開（5/12から。インターネット・臨時窓口で）</t>
  </si>
  <si>
    <t>https://web.archive.org/web/20200505074102/http://www.library.toyohashi.aichi.jp/index.php?key=jo7y5awl3-379</t>
  </si>
  <si>
    <t>232025</t>
  </si>
  <si>
    <t>232033</t>
  </si>
  <si>
    <t>232041</t>
  </si>
  <si>
    <t>232050</t>
  </si>
  <si>
    <t>https://web.archive.org/web/20200505080945/https://www.city.handa.lg.jp/tosho/bunka/gejutsu/toshokan/toshokan.html</t>
  </si>
  <si>
    <t>232068</t>
  </si>
  <si>
    <t>https://web.archive.org/web/20200505081510/https://www.kasugai-lib.jp/TOSHOW/oshirase/132322564735376213/%E5%8B%95%E7%94%BB%E6%98%A5%E6%97%A5%E4%BA%95%E3%81%AE%E3%82%80%E3%81%8B%E3%81%97%E8%A9%B1%E9%85%8D%E4%BF%A1%E9%96%8B%E5%A7%8BHP.pdf https://web.archive.org/web/20200505081613/https://www.kasugai-lib.jp/TOSHOW/oshirase/132320999773644707/%E8%87%A8%E6%99%82%E4%BC%91%E9%A4%A8%EF%BC%88%E5%AE%A4%EF%BC%89%E6%9C%9F%E9%96%93%E3%81%AB%E3%81%A4%E3%81%84%E3%81%A6%EF%BC%886%E6%9C%881%E6%97%A5%E3%81%BE%E3%81%A7%E5%BB%B6%E9%95%B7%EF%BC%89.pdf</t>
  </si>
  <si>
    <t>232076</t>
  </si>
  <si>
    <t>232084</t>
  </si>
  <si>
    <t xml:space="preserve">Twitterにて電子リソースの推奨 </t>
  </si>
  <si>
    <t>232092</t>
  </si>
  <si>
    <t>碧南市</t>
  </si>
  <si>
    <t>Aichi_Hekinan</t>
  </si>
  <si>
    <t>http://www.library.city.hekinan.aichi.jp/</t>
  </si>
  <si>
    <t xml:space="preserve">継続するサービス：市役所出張所業務（http://www.city.hekinan.lg.jp/soshiki/shiminkyoudou/simin/shoumeisho/7183.html） </t>
  </si>
  <si>
    <t>https://web.archive.org/web/20200505082914/https://www.library.city.hekinan.aichi.jp/index.php?page_id=123</t>
  </si>
  <si>
    <t>232106</t>
  </si>
  <si>
    <t>刈谷市</t>
  </si>
  <si>
    <t>Aichi_Kariya</t>
  </si>
  <si>
    <t>http://www.city.kariya.lg.jp/chuotosyokan/index.html</t>
  </si>
  <si>
    <t>https://web.archive.org/web/20200505083826/http://www.city.kariya.lg.jp/chuotosyokan/tosyokanannai/tosyokanheikan.html</t>
  </si>
  <si>
    <t>232114</t>
  </si>
  <si>
    <t>https://www.library.toyota.aichi.jp/info/entries/20200505_02.html（5/5確認）https://www.library.toyota.aichi.jp/info/entries/20200505_01.html（5/5確認）</t>
  </si>
  <si>
    <t>232122</t>
  </si>
  <si>
    <t>電子図書館利用可能（告知：https://www.library.city.anjo.aichi.jp/book/shiryo/digital_library.html）電子図書館サイト：https://www.d-library.jp/anjo/g0101/top/  2020年5月5日より、安城市内在住で利用者カードをお持ちでない方または）、安城市内在住で利用者カードの住所変更をしていない方を対象に、臨時休館中に電子図書館が利用できる臨時専用アカウントの発行を開始しました。コロナウィルス感染症拡大防止対策の一環として臨時休館中に限り電子図書館専用の臨時利用者番号を発行します(5/5記入）/ Twitterにて「日めくり展示」但し旧館前から。https://twitter.com/Anjo_Library?ref_src=twsrc%5Etfw%7Ctwcamp%5Eembeddedtimeline%7Ctwterm%5Eprofile%3AAnjo_Library&amp;ref_url=https%3A%2F%2Fwww.library.city.anjo.aichi.jp%2F（4/22記入）</t>
  </si>
  <si>
    <t>232131</t>
  </si>
  <si>
    <t>西尾市</t>
  </si>
  <si>
    <t>Aichi_Nishio</t>
  </si>
  <si>
    <t>https://www.library.city.nishio.aichi.jp/contents/</t>
  </si>
  <si>
    <t>https://web.archive.org/web/20200505112040/https://www.library.city.nishio.aichi.jp/opw/OPW/OPWNEWS.CSP?ReloginFlag=1&amp;CLASS=ALL&amp;DB=LIB&amp;IDNO=100057&amp;LIB=&amp;MODE=1&amp;PID=LOCYOKOHPTOPICS&amp;TKAN=</t>
  </si>
  <si>
    <t>232149</t>
  </si>
  <si>
    <t>232157</t>
  </si>
  <si>
    <t xml:space="preserve">犬山市のホームページにて紹介している「東京子ども図書館様の読み聞かせ動画」へのリンクがお知らせにあり。（https://www.city.inuyama.aichi.jp/kurashi/manabu/1000894/1006658.html）(4/22記入） / 楽田ふれあい図書館リニューアルオープンも延期 </t>
  </si>
  <si>
    <t>232165</t>
  </si>
  <si>
    <t>232173</t>
  </si>
  <si>
    <t>232190</t>
  </si>
  <si>
    <t>232203</t>
  </si>
  <si>
    <t>稲沢市</t>
  </si>
  <si>
    <t>Aichi_Inazawa</t>
  </si>
  <si>
    <t>http://www.city.inazawa.aichi.jp/toshokan/</t>
  </si>
  <si>
    <t>https://web.archive.org/web/20200505114549/http://www.city.inazawa.aichi.jp/toshokan/topics/1006314.html</t>
  </si>
  <si>
    <t>232211</t>
  </si>
  <si>
    <t>新城市</t>
  </si>
  <si>
    <t>Aichi_Shinshiro</t>
  </si>
  <si>
    <t>https://www.lics-saas.nexs-service.jp/shinshiro/</t>
  </si>
  <si>
    <t>https://web.archive.org/web/20200505115436/https://www.lics-saas.nexs-service.jp/shinshiro/</t>
  </si>
  <si>
    <t>232220</t>
  </si>
  <si>
    <t>東海市</t>
  </si>
  <si>
    <t>Aichi_Tokai</t>
  </si>
  <si>
    <t>https://www.city.tokai.aichi.jp/toshokan/</t>
  </si>
  <si>
    <t>https://web.archive.org/web/20200505115759/http://www.city.tokai.aichi.jp/toshokan/</t>
  </si>
  <si>
    <t>232238</t>
  </si>
  <si>
    <t xml:space="preserve">電子図書館あり（https://www.d-library.jp/allobu/g0101/top/） </t>
  </si>
  <si>
    <t>232246</t>
  </si>
  <si>
    <t>知多市</t>
  </si>
  <si>
    <t>Aichi_Chita</t>
  </si>
  <si>
    <t>http://www.lib.city.chita.aichi.jp/</t>
  </si>
  <si>
    <t xml:space="preserve">予約受付停止（3/16記入） </t>
  </si>
  <si>
    <t>https://web.archive.org/web/20200422063537/http://www.lib.city.chita.aichi.jp/viewer/info.html?id=588</t>
  </si>
  <si>
    <t>232254</t>
  </si>
  <si>
    <t>知立市</t>
  </si>
  <si>
    <t>Aichi_Chiryu</t>
  </si>
  <si>
    <t>http://library.city.chiryu.aichi.jp/</t>
  </si>
  <si>
    <t>電話での予約についてはお受けできません（変更の可能性もあります）また、知立市図書館ホームページからの予約は、返却対応の都合によりできない場合があります</t>
  </si>
  <si>
    <t>https://web.archive.org/web/20200505120723/https://library.city.chiryu.aichi.jp/csp/opw/OPW/OPWNEWS.CSP?ReloginFlag=1&amp;CLASS=&amp;DB=LIB&amp;IDNO=100307&amp;LIB=&amp;MODE=1&amp;PID=OPWNEWSLIST&amp;TKAN=</t>
  </si>
  <si>
    <t>232262</t>
  </si>
  <si>
    <t>232271</t>
  </si>
  <si>
    <t>高浜市</t>
  </si>
  <si>
    <t>Aichi_Takahama</t>
  </si>
  <si>
    <t>http://www.takahama-lib.jp/</t>
  </si>
  <si>
    <t>4月18日（土）～5月6日（水）完全休館。休館中は予約資料の受渡しを休止。; 毎年6月に実施している蔵書点検をこの休館期間をに行うとのこと。(4/22記入）/ いつでもどこでも図書館（拠点受け渡しサービス）も利用できない。（4/16記入）</t>
  </si>
  <si>
    <t>https://web.archive.org/web/20200505122106/https://www.takahama-lib.jp/opw/OPW/OPWNEWS.CSP?ReloginFlag=1&amp;CLASS=ALL&amp;DB=LIB&amp;IDNO=100251&amp;LIB=&amp;MODE=1&amp;PID=OPWNEWSLIST&amp;TKAN=ALL</t>
  </si>
  <si>
    <t>232289</t>
  </si>
  <si>
    <t>岩倉市</t>
  </si>
  <si>
    <t>Aichi_Iwakura</t>
  </si>
  <si>
    <t>http://www.city.iwakura.aichi.jp/0000003296.html</t>
  </si>
  <si>
    <t>https://web.archive.org/web/20200505122445/https://www.city.iwakura.aichi.jp/0000003295.html</t>
  </si>
  <si>
    <t>232297</t>
  </si>
  <si>
    <t>豊明市</t>
  </si>
  <si>
    <t>Aichi_Toyoake</t>
  </si>
  <si>
    <t>http://www.city.toyoake.lg.jp/1104.htm</t>
  </si>
  <si>
    <t>https://tosho.city.toyoake.lg.jp/csp/OPW/OPW/OPWNEWS.CSP?SID=jN1XIwezD0_JLoc92FYkP_JHntcVuhS8gTmj2LIrP7K9&amp;PID=OPWNEWSLIST&amp;DB=LIB&amp;MODE=1&amp;LIB=&amp;TKAN=ALL&amp;CLASS=ALL&amp;IDNO=100819</t>
  </si>
  <si>
    <t>232301</t>
  </si>
  <si>
    <t>https://web.archive.org/web/20200505123329/https://lib.city.nisshin.lg.jp/contents/ https://web.archive.org/web/20200505123526/https://lib.city.nisshin.lg.jp/opw/OPW/OPWNEWS.CSP?ReloginFlag=1&amp;CLASS=ALL&amp;DB=LIB&amp;IDNO=100500&amp;LIB=&amp;MODE=1&amp;PID=LOCYOKOHPTOPICS&amp;TKAN=</t>
  </si>
  <si>
    <t>232319</t>
  </si>
  <si>
    <t>232327</t>
  </si>
  <si>
    <t>232335</t>
  </si>
  <si>
    <t>清須市</t>
  </si>
  <si>
    <t>Aichi_Kiyosu</t>
  </si>
  <si>
    <t>http://www.library-kiyosu.jp/</t>
  </si>
  <si>
    <t>「臨時休館について、よくある質問」あり ; 各サービスポイント(清須市役所 生涯学習課窓口、にしびさわやかプラザ)での予約及び、予約本受取→4/18～5/7までサービス中止(4/22記入) / 【臨時休館延期期間】4月30日(木)まで →5月7日（木）まで</t>
  </si>
  <si>
    <t>https://web.archive.org/web/20200505143646/http://www.library-kiyosu.jp/info/51%E6%9B%B4%E6%96%B0%E3%80%90%E8%87%A8%E6%99%82%E4%BC%91%E9%A4%A8%E5%BB%B6%E9%95%B7%E3%81%AE%E3%81%8A%E7%9F%A5%E3%82%89%E3%81%9B%E3%80%91%ef%bd%9e6%E6%9C%881%E6%97%A5%E6%9C%88%E3%81%BE%E3%81%A7</t>
  </si>
  <si>
    <t>232343</t>
  </si>
  <si>
    <t>北名古屋市</t>
  </si>
  <si>
    <t>Aichi_Kitanagoya</t>
  </si>
  <si>
    <t>http://tosho.city.kitanagoya.lg.jp/</t>
  </si>
  <si>
    <t>予約サービスの再開は休館明けの5月8日（金曜日）を予定していますが、今後の状況により変更になる場合があります。 / 臨時休館の期間を4月30日まで延長 →　4月11日（土曜日）から5月6日（水曜日）まで北名古屋市図書館は全館完全休館します。→完全休館期間を5月31日（日曜日）まで延長します。</t>
  </si>
  <si>
    <t>https://web.archive.org/web/20200505144219/https://tosho.city.kitanagoya.lg.jp/opw/OPW/OPWNEWS.CSP?ReloginFlag=1&amp;CLASS=ALL&amp;DB=LIB&amp;IDNO=100266&amp;LIB=&amp;MODE=1&amp;PID=LOCYOKOHPTOPICS&amp;TKAN=</t>
  </si>
  <si>
    <t>232351</t>
  </si>
  <si>
    <t>弥富市</t>
  </si>
  <si>
    <t>Aichi_Yatomi</t>
  </si>
  <si>
    <t>http://www.yatomi-library.com/</t>
  </si>
  <si>
    <t>https://web.archive.org/web/20200505144457/http://www.yatomi-library.com/news/post-16.html</t>
  </si>
  <si>
    <t>232360</t>
  </si>
  <si>
    <t>232378</t>
  </si>
  <si>
    <t>あま市</t>
  </si>
  <si>
    <t>Aichi_Miwa</t>
  </si>
  <si>
    <t>http://www.library.city.ama.aichi.jp/opac/wopc/pc/pages/TopPage.jsp</t>
  </si>
  <si>
    <t>URL修正:http://www.library.city.ama.aichi.jp/opac/wopc/pc/pages/TopPage.jsp（元のURL:http://www.city.ama.aichi.jp/shisetsu/1004076/1004564/1004092.html） / 令和2年5月11日（月）まで休館。→当面休館</t>
  </si>
  <si>
    <t>https://web.archive.org/web/20200505145033/http://www.library.city.ama.aichi.jp/opac/wopc/pc/pages/TopPage.jsp</t>
  </si>
  <si>
    <t>232386</t>
  </si>
  <si>
    <t>233021</t>
  </si>
  <si>
    <t>東郷町</t>
  </si>
  <si>
    <t>Aichi_Togo</t>
  </si>
  <si>
    <t>http://www.town.aichi-togo.lg.jp/syogai/tosyo/kyouiku/bunka/toshokan/tougouchouritsu.html</t>
  </si>
  <si>
    <t>令和2年4月30日（木曜日）まで　→令和2年5月31日（日曜日）まで</t>
  </si>
  <si>
    <t>https://web.archive.org/web/20200505145728/http://www.town.aichi-togo.lg.jp/syogai/tosyo/kyouiku/bunka/toshokan/tougouchouritsu.html</t>
  </si>
  <si>
    <t>233421</t>
  </si>
  <si>
    <t>豊山町</t>
  </si>
  <si>
    <t>Aichi_Toyoyama</t>
  </si>
  <si>
    <t>https://www.town.toyoyama.lg.jp/shisetsu/kyoiku/1001358/1000975.html</t>
  </si>
  <si>
    <t>図書館お知らせのアーカイブ取れず。町の公共施設休館お知らせページをアーカイブした。＊: OPACのサイトにお知らせあり。(https://www.lics-saas.nexs-service.jp/toyoyama/webopac/index.do) / 令和2年3月3日（火）から4月12日（日）まで臨時休館いたします　→　令和2年3月3日（火）から5月10日（日）まで臨時休館いたします。/公共施設について（pdf)をアーカイブ</t>
  </si>
  <si>
    <t>https://web.archive.org/web/20200505150432/https://www.town.toyoyama.lg.jp/_res/projects/default_project/_page_/001/002/783/0427_2.pdf</t>
  </si>
  <si>
    <t>233617</t>
  </si>
  <si>
    <t>大口町</t>
  </si>
  <si>
    <t>Aichi_Oguchi</t>
  </si>
  <si>
    <t>http://www.town.oguchi.aichi.jp/2193.htm</t>
  </si>
  <si>
    <t>Web OPACが4月27日（月曜日）21時00分〜7時00分の間、回線増強工事のため接続しにくくなる恐れがあります。 / 令和2年2月27日（木曜日）午後1時から3月16日（月曜日）まで休館とさせていただいてましたが、県内での感染が広がっている状況を受け、 4月30日（木曜日）まで休館を再延長→５月３１日（日曜日）まで休館を再延長</t>
  </si>
  <si>
    <t>https://web.archive.org/web/20200505150836/https://www.town.oguchi.lg.jp/2193.htm</t>
  </si>
  <si>
    <t>233625</t>
  </si>
  <si>
    <t>扶桑町</t>
  </si>
  <si>
    <t>Aichi_Fuso</t>
  </si>
  <si>
    <t>https://www.town.fuso.lg.jp/tosyo/top.html</t>
  </si>
  <si>
    <t>URL修正:https://www.town.fuso.lg.jp/tosyo/top.html(元のURL:http://www.lib.fuso.aichi.jp/) / 2月28日（金曜日）から5月12日（火曜日）まで臨時閉館</t>
  </si>
  <si>
    <t>https://www.town.fuso.lg.jp/tosyo/oshirase.html</t>
  </si>
  <si>
    <t>234249</t>
  </si>
  <si>
    <t>大治町</t>
  </si>
  <si>
    <t>Aichi_Oharu</t>
  </si>
  <si>
    <t>http://www.town.oharu.aichi.jp/seikatsu/shisetsu15.html</t>
  </si>
  <si>
    <t>■閉室期間　３月４日（水）から５月１１日（月）まで　OPACのサイトのカレンダーをアーカイブ→大治町新型コロナウイルス感染症に関する施設の状況（4/15現在）ここでは「当面の間」（pdf）</t>
  </si>
  <si>
    <t>https://archive.is/OfDpw
https://web.archive.org/web/20200505152403/https://www.town.oharu.aichi.jp/topics/pdf/20200415_corona_shisetsu.pdf</t>
  </si>
  <si>
    <t>234257</t>
  </si>
  <si>
    <t>蟹江町</t>
  </si>
  <si>
    <t>Aichi_Kanie</t>
  </si>
  <si>
    <t>http://www.town.kanie.aichi.jp/soshiki/19/toshokan-annai.html</t>
  </si>
  <si>
    <t>https://web.archive.org/web/20200505152929/https://www.town.kanie.aichi.jp/soshiki/19/toshokan-annai.html</t>
  </si>
  <si>
    <t>234273</t>
  </si>
  <si>
    <t>飛島村</t>
  </si>
  <si>
    <t>Aichi_Tobishima</t>
  </si>
  <si>
    <t>http://www.lib-tobishima.aichi.jp/</t>
  </si>
  <si>
    <t>臨時休館延長（令和2年3月5日～5月11日）のお知らせ→5月31日まで</t>
  </si>
  <si>
    <t>https://web.archive.org/web/20200505153341/http://www.lib-tobishima.aichi.jp/news/511.html</t>
  </si>
  <si>
    <t>234419</t>
  </si>
  <si>
    <t>阿久比町</t>
  </si>
  <si>
    <t>Aichi_Agui</t>
  </si>
  <si>
    <t>http://www.town.agui.lg.jp/category_list.php?frmCd=14-0-0-0-0</t>
  </si>
  <si>
    <t>引き続き、5月31日（日曜日）までの間、阿久比町立図書館を休館。6月1日（月曜日）は、通常の休館日。4月20日（月曜日）から4月28日（火曜日）までの間、蔵書点検</t>
  </si>
  <si>
    <t>https://web.archive.org/web/20200416075350/http://www.town.agui.lg.jp/contents_detail.php?co=kak&amp;frmId=5040</t>
  </si>
  <si>
    <t>234427</t>
  </si>
  <si>
    <t>東浦町</t>
  </si>
  <si>
    <t>Aichi_Higashiura</t>
  </si>
  <si>
    <t>http://www.town.aichi-higashiura.lg.jp/tosyokan/</t>
  </si>
  <si>
    <t>6月1日（月曜日）まで臨時休館。4月1日から実施している資料の一部貸出を中止</t>
  </si>
  <si>
    <t>https://web.archive.org/web/20200506001114/https://www.town.aichi-higashiura.lg.jp/tosyokan/oshirase/1505624602246.html</t>
  </si>
  <si>
    <t>234451</t>
  </si>
  <si>
    <t>南知多町</t>
  </si>
  <si>
    <t>https://www.town.minamichita.lg.jp/shisetsu/1001540/1002243/index.html</t>
  </si>
  <si>
    <t>OPACなし。更新日 2020年4月21日　町民会館図書室の利用を休止しています　子どもの居場所づくりの一環として、南知多町在住の中学生以下の方に限り、特別に受け入れ</t>
  </si>
  <si>
    <t>https://web.archive.org/web/20200506001649/https://www.town.minamichita.lg.jp/shisetsu/1001540/1002243/</t>
  </si>
  <si>
    <t>234460</t>
  </si>
  <si>
    <t>Aichi_Mihama</t>
  </si>
  <si>
    <t>https://lib-mihama.aichi.jp</t>
  </si>
  <si>
    <t>2020年4月17日のお知らせ　期間：5月３１日（日）まで　（６月１日（月）は通常休館日）</t>
  </si>
  <si>
    <t>https://web.archive.org/web/20200506002015/https://lib-mihama.aichi.jp/news.html</t>
  </si>
  <si>
    <t>234478</t>
  </si>
  <si>
    <t>武豊町</t>
  </si>
  <si>
    <t>Aichi_Taketoyo</t>
  </si>
  <si>
    <t>https://www.lib.town.taketoyo.lg.jp/contents/</t>
  </si>
  <si>
    <t>https://web.archive.org/web/20200506002221/https://www.lib.town.taketoyo.lg.jp/contents/</t>
  </si>
  <si>
    <t>235016</t>
  </si>
  <si>
    <t>幸田町</t>
  </si>
  <si>
    <t>Aichi_Kota</t>
  </si>
  <si>
    <t>http://www.happiness.kota.aichi.jp/library/</t>
  </si>
  <si>
    <t>４月１８日（土）～５月31日（日）まで臨時休館 6月1日（月）は休館日→愛知県緊急事態宣言が発令され、休業協力要請施設の対象となったため、当面の間、臨時休館いたします。</t>
  </si>
  <si>
    <t>https://web.archive.org/web/20200506002644/http://www.happiness.kota.aichi.jp/library/covid19.html</t>
  </si>
  <si>
    <t>235610</t>
  </si>
  <si>
    <t>設楽町</t>
  </si>
  <si>
    <t>http://www.town.shitara.lg.jp/index.cfm/15,4461,55,211,html</t>
  </si>
  <si>
    <t>OPACなし。「「現在休館しております清崎斎苑、津具斎苑を除く公共施設は愛知県の緊急事態宣言を受け、令和2年5月10日（日）まで休館の期間を延長することとしました。」設楽町民図書館とつぐグリーンプラザ図書室が公共施設に含まれる。</t>
  </si>
  <si>
    <t>https://web.archive.org/web/20200423010637/http://www.town.shitara.lg.jp/index.cfm/14,9993,50,199,html</t>
  </si>
  <si>
    <t>235628</t>
  </si>
  <si>
    <t>東栄町</t>
  </si>
  <si>
    <t>http://www.town.toei.aichi.jp/1299.htm</t>
  </si>
  <si>
    <t>OPACなし。東栄町図書室（のき山学校）＊町のサイトに　「新型コロナウイルス感染症対策に伴う公共施設の休館等について（令和2年4月13日現在））」の「のき山学校」が該当→新型コロナウイルス感染症対策に伴う公共施設の休館等について（令和2年5月1日現在）</t>
  </si>
  <si>
    <t>https://web.archive.org/web/20200506004708/http://www.town.toei.aichi.jp/3107.htm</t>
  </si>
  <si>
    <t>235636</t>
  </si>
  <si>
    <t>242012</t>
  </si>
  <si>
    <t>https://web.archive.org/web/20200505094128/http://www.library.city.tsu.mie.jp/index.php?action=pages_view_main&amp;active_action=bbs_view_main_post&amp;post_id=1324&amp;block_id=955</t>
  </si>
  <si>
    <t>242021</t>
  </si>
  <si>
    <t>四日市市</t>
  </si>
  <si>
    <t>Mie_Yokkaichi</t>
  </si>
  <si>
    <t>http://www.yokkaichi-lib.jp/</t>
  </si>
  <si>
    <t>https://web.archive.org/web/20200505094728/https://www.yokkaichi-lib.jp/index.php?action=pages_view_main&amp;active_action=journal_view_main_detail&amp;post_id=849&amp;comment_flag=1&amp;block_id=502</t>
  </si>
  <si>
    <t>242039</t>
  </si>
  <si>
    <t>伊勢市</t>
  </si>
  <si>
    <t>Mie_Ise</t>
  </si>
  <si>
    <t>http://iselib.city.ise.mie.jp/index.html</t>
  </si>
  <si>
    <t>https://web.archive.org/web/20200505095117/http://iselib.city.ise.mie.jp/</t>
  </si>
  <si>
    <t>242047</t>
  </si>
  <si>
    <t>松阪市</t>
  </si>
  <si>
    <t>Mie_Matsusaka</t>
  </si>
  <si>
    <t>http://www.library-matsusaka.jp/</t>
  </si>
  <si>
    <t>https://web.archive.org/web/20200505095411/https://www.library-matsusaka.jp/</t>
  </si>
  <si>
    <t>242055</t>
  </si>
  <si>
    <t>桑名市</t>
  </si>
  <si>
    <t>Mie_Kuwana</t>
  </si>
  <si>
    <t>http://kuwana-library.jp/</t>
  </si>
  <si>
    <t>https://web.archive.org/web/20200505095810/https://kuwana-library.jp/temporary_closure.html</t>
  </si>
  <si>
    <t>242071</t>
  </si>
  <si>
    <t>鈴鹿市</t>
  </si>
  <si>
    <t>Mie_Suzuka</t>
  </si>
  <si>
    <t>https://lib.city.suzuka.lg.jp/TOSHOW/asp/index.aspx</t>
  </si>
  <si>
    <t>予約受取を2020/05/07から開始</t>
  </si>
  <si>
    <t>https://web.archive.org/web/20200505100216/https://lib.city.suzuka.lg.jp/TOSHOW/html/132307124396484193/%E5%85%A8%E9%9D%A2%E4%BC%91%E9%A4%A8%E3%81%AE%E3%81%8A%E7%9F%A5%E3%82%89%E3%81%9B%E2%91%A0%EF%BC%88%E3%83%9B%E3%83%BC%E3%83%A0%E3%83%9A%E3%83%BC%E3%82%B8%EF%BC%89.pdf
https://web.archive.org/web/20200505100321/https://lib.city.suzuka.lg.jp/TOSHOW/html/132325977244179768/5.6%E4%BB%A5%E9%99%8D%E4%BC%91%E9%A4%A8%E3%81%AE%E3%81%8A%E7%9F%A5%E3%82%89%E3%81%9B%E2%91%A0%EF%BC%88%E3%83%9B%E3%83%BC%E3%83%A0%E3%83%9A%E3%83%BC%E3%82%B8%EF%BC%89.pdf</t>
  </si>
  <si>
    <t>242080</t>
  </si>
  <si>
    <t>名張市</t>
  </si>
  <si>
    <t>Mie_Nabari</t>
  </si>
  <si>
    <t>http://www.nabari-library.jp/</t>
  </si>
  <si>
    <t>https://web.archive.org/web/20200505100611/http://www.nabari-library.jp/</t>
  </si>
  <si>
    <t>242098</t>
  </si>
  <si>
    <t>尾鷲市</t>
  </si>
  <si>
    <t>Mie_Owase</t>
  </si>
  <si>
    <t>https://ilisod003.apsel.jp/owase-library/</t>
  </si>
  <si>
    <t>https://archive.is/pvbk0</t>
  </si>
  <si>
    <t>242101</t>
  </si>
  <si>
    <t>亀山市</t>
  </si>
  <si>
    <t>Mie_Kameyama</t>
  </si>
  <si>
    <t>http://www.city.kameyama.mie.jp/library/</t>
  </si>
  <si>
    <t>https://web.archive.org/web/20200505101813/http://www.city.kameyama.mie.jp/library/article/2020041700040/</t>
  </si>
  <si>
    <t>242110</t>
  </si>
  <si>
    <t>鳥羽市</t>
  </si>
  <si>
    <t>Mie_Toba</t>
  </si>
  <si>
    <t>http://www.city.toba.mie.jp/toshokan/tosyokan/library.html</t>
  </si>
  <si>
    <t>https://web.archive.org/web/20200505102225/http://www.city.toba.mie.jp/toshokan/tosyokan/library.html</t>
  </si>
  <si>
    <t>242128</t>
  </si>
  <si>
    <t>https://web.archive.org/web/20200505102447/http://www.zd.ztv.ne.jp/kumano-toshokan/</t>
  </si>
  <si>
    <t>242144</t>
  </si>
  <si>
    <t>いなべ市</t>
  </si>
  <si>
    <t>Mie_Inabe</t>
  </si>
  <si>
    <t>http://www.city.inabe.mie.jp/book/</t>
  </si>
  <si>
    <t>北勢図書館の休館期間：2020/04/20～2020/06/02,大安図書館・藤原図書館の休館期間：2020/04/15～2020/06/02／員弁図書館の休館期間：2020/03/04～当面の間,予約受取を2020/05/07から開始</t>
  </si>
  <si>
    <t>https://web.archive.org/web/20200505103309/https://www.city.inabe.mie.jp/1009025/1009263.html</t>
  </si>
  <si>
    <t>242152</t>
  </si>
  <si>
    <t xml:space="preserve">電子リソースの推奨
</t>
  </si>
  <si>
    <t>https://web.archive.org/web/20200505110346/https://www.lics-saas.nexs-service.jp/shima/</t>
  </si>
  <si>
    <t>242161</t>
  </si>
  <si>
    <t>https://web.archive.org/web/20200422043148/https://www.iga-library.jp/</t>
  </si>
  <si>
    <t>243035</t>
  </si>
  <si>
    <t>木曽岬町</t>
  </si>
  <si>
    <t>Mie_Kisosaki</t>
  </si>
  <si>
    <t>https://www.kisosaki-library.net/</t>
  </si>
  <si>
    <t>https://web.archive.org/web/20200505110735/https://www.kisosaki-library.net/opackensaku/index</t>
  </si>
  <si>
    <t>243248</t>
  </si>
  <si>
    <t>https://web.archive.org/web/20200505111040/http://lib.town.toin.lg.jp/opac/wopc/pc/pages/TopPage.jsp</t>
  </si>
  <si>
    <t>243418</t>
  </si>
  <si>
    <t>https://web.archive.org/web/20200505111226/http://www.town.komono.mie.jp/library/tools/wut000_news/html/102.html</t>
  </si>
  <si>
    <t>243434</t>
  </si>
  <si>
    <t>Mie_Asahi</t>
  </si>
  <si>
    <t>http://library-museum.town.asahi.mie.jp/</t>
  </si>
  <si>
    <t>https://web.archive.org/web/20200505111404/http://www2.town.asahi.mie.jp/www/contents/1586565477952/simple/kyuukann.pdf</t>
  </si>
  <si>
    <t>243442</t>
  </si>
  <si>
    <t>https://web.archive.org/web/20200505111646/http://www.town.kawagoe.mie.jp/index.php/sisetsu/library/</t>
  </si>
  <si>
    <t>244414</t>
  </si>
  <si>
    <t xml:space="preserve">予約受取,セット貸出,オリジナルコンテンツ
</t>
  </si>
  <si>
    <t>https://web.archive.org/web/20200505112048/http://www.town.taki.mie.jp/library/</t>
  </si>
  <si>
    <t>244422</t>
  </si>
  <si>
    <t>Mie_Meiwa</t>
  </si>
  <si>
    <t>http://meiwa-li.hp4u.jp</t>
  </si>
  <si>
    <t>https://web.archive.org/web/20200505112200/http://meiwa-li.hp4u.jp/</t>
  </si>
  <si>
    <t>244431</t>
  </si>
  <si>
    <t>大台町</t>
  </si>
  <si>
    <t>Mie_Odai</t>
  </si>
  <si>
    <t>http://www.ma.mctv.ne.jp/~odai-to/</t>
  </si>
  <si>
    <t>https://web.archive.org/web/20200505112406/http://www.ma.mctv.ne.jp/~odai-to/</t>
  </si>
  <si>
    <t>244619</t>
  </si>
  <si>
    <t>玉城町</t>
  </si>
  <si>
    <t>Mie_Tamaki</t>
  </si>
  <si>
    <t>https://kizuna.town.tamaki.mie.jp/bunkasports/toshokan/tosyokan.html</t>
  </si>
  <si>
    <t>https://web.archive.org/web/20200505112635/https://tamaki-lib.libnet.co.jp/</t>
  </si>
  <si>
    <t>244708</t>
  </si>
  <si>
    <t>度会町</t>
  </si>
  <si>
    <t>http://www.town.watarai.lg.jp/contents_detail.php?co=kak&amp;frmId=1036</t>
  </si>
  <si>
    <t>度会町中央公民館図書室</t>
  </si>
  <si>
    <t>使用停止</t>
  </si>
  <si>
    <t>https://web.archive.org/web/20200505113030/https://www.town.watarai.lg.jp/contents_detail.php?frmId=2300</t>
  </si>
  <si>
    <t>244716</t>
  </si>
  <si>
    <t>大紀町</t>
  </si>
  <si>
    <t>244724</t>
  </si>
  <si>
    <t>南伊勢町</t>
  </si>
  <si>
    <t>245437</t>
  </si>
  <si>
    <t>紀北町</t>
  </si>
  <si>
    <t>Mie_Kihoku</t>
  </si>
  <si>
    <t>https://www.town.mie-kihoku.lg.jp/kakuka/kyoikuiinkai/3/social_education/facility/library/index.html</t>
  </si>
  <si>
    <t>https://web.archive.org/web/20200505113420/https://www.town.mie-kihoku.lg.jp/kakuka/kikaku/koronakannrennzyouhou/kyukan/2444.html</t>
  </si>
  <si>
    <t>245615</t>
  </si>
  <si>
    <t>御浜町</t>
  </si>
  <si>
    <t>御浜町中央公民館図書室</t>
  </si>
  <si>
    <t>https://web.archive.org/web/20200505113740/https://www.town.mihama.mie.jp/coronavirus/korona_shisetsu.pdf</t>
  </si>
  <si>
    <t>245623</t>
  </si>
  <si>
    <t>紀宝町</t>
  </si>
  <si>
    <t>Mie_Kiho</t>
  </si>
  <si>
    <t>http://lib.town.kiho.lg.jp/</t>
  </si>
  <si>
    <t>https://web.archive.org/web/20200505114017/https://www.town.kiho.lg.jp/news/8480/</t>
  </si>
  <si>
    <t>281000</t>
  </si>
  <si>
    <t>282014</t>
  </si>
  <si>
    <t>姫路市</t>
  </si>
  <si>
    <t>Hyogo_Himeji</t>
  </si>
  <si>
    <t>http://www.city.himeji.lg.jp/lib/</t>
  </si>
  <si>
    <t>【4月30日更新】で6月1日までの完全休館延長</t>
  </si>
  <si>
    <t>https://web.archive.org/web/20200505005150/https://www.city.himeji.lg.jp/bousai/0000012158.html</t>
  </si>
  <si>
    <t>282022</t>
  </si>
  <si>
    <t>尼崎市</t>
  </si>
  <si>
    <t>Hyogo_Amagasaki</t>
  </si>
  <si>
    <t>https://www.amagasaki-library.jp/tosho/asp/index.aspx</t>
  </si>
  <si>
    <t>5月1日付けで、6月1日までの全面閉館延長</t>
  </si>
  <si>
    <t>全面閉館</t>
  </si>
  <si>
    <t>https://web.archive.org/web/20200505010109/https://www.amagasaki-library.jp/tosho/asp/WwEvent.aspx?ID=307</t>
  </si>
  <si>
    <t>282031</t>
  </si>
  <si>
    <t>282049</t>
  </si>
  <si>
    <t>西宮市</t>
  </si>
  <si>
    <t>Hyogo_Nishinomiya</t>
  </si>
  <si>
    <t>http://tosho.nishi.or.jp/index.html</t>
  </si>
  <si>
    <t>4月28日付けで6月1日まで休館延長</t>
  </si>
  <si>
    <t>https://web.archive.org/web/20200505011804/https://tosho.nishi.or.jp/2020/04/post-721.html</t>
  </si>
  <si>
    <t>282057</t>
  </si>
  <si>
    <t>洲本市</t>
  </si>
  <si>
    <t>Hyogo_Sumoto</t>
  </si>
  <si>
    <t>https://www.lics-saas.nexs-service.jp/sumoto/</t>
  </si>
  <si>
    <t>更新日不明：「新型コロナウイルス感染拡大防止のため、４月２０日（月）～５月３１日（日）の期間　臨時休館いたします。／ ・臨時休館中のすべての利用を休止いたします。」</t>
  </si>
  <si>
    <t>https://web.archive.org/web/20200505073108/https://www.lics-saas.nexs-service.jp/sumoto/</t>
  </si>
  <si>
    <t>282065</t>
  </si>
  <si>
    <t>芦屋市</t>
  </si>
  <si>
    <t>Hyogo_Ashiya</t>
  </si>
  <si>
    <t>https://www.lics-saas.nexs-service.jp/ashiya/</t>
  </si>
  <si>
    <t>（4月28日更新)「臨時休館延長のお知らせ：新型コロナウィルス感染拡大防止を目的とした市内図書館施設の休館を、下記の通り延長します。／令和2年5月31日、日曜日まで」</t>
  </si>
  <si>
    <t>完全休館（休室）</t>
  </si>
  <si>
    <t>https://web.archive.org/web/20200505073658/https://www.lics-saas.nexs-service.jp/ashiya/news/pdf/coronakyukan005.pdf</t>
  </si>
  <si>
    <t>282073</t>
  </si>
  <si>
    <t>282081</t>
  </si>
  <si>
    <t>「緊急事態宣言延長が発表されたことに伴い、相生市立図書館も臨時休館を延長いたします。…／【臨時休館延長の期間】5月7日(木)～5月31日(日)  ※再延長の可能性あり」</t>
  </si>
  <si>
    <t>282090</t>
  </si>
  <si>
    <t>282103</t>
  </si>
  <si>
    <t>282120</t>
  </si>
  <si>
    <t>赤穂市</t>
  </si>
  <si>
    <t>Hyogo_Ako</t>
  </si>
  <si>
    <t>http://www.ako-city-lib.com/</t>
  </si>
  <si>
    <t>新型コロナウイルス感染拡大防止のため、臨時休館を５月３１日（日）まで延長させていただきます。（※６月１日（月）は休館日）</t>
  </si>
  <si>
    <t>https://web.archive.org/web/20200505233520/http://www.ako-city-lib.com/15882374835455</t>
  </si>
  <si>
    <t>282138</t>
  </si>
  <si>
    <t>西脇市</t>
  </si>
  <si>
    <t>Hyogo_Nishiwaki</t>
  </si>
  <si>
    <t>http://www.city.nishiwaki.lg.jp/miraie/tosyokan/</t>
  </si>
  <si>
    <t>図書館を含む複合施設「みらいえ」の5月1日付「新型コロナウイルス感染症に伴う「みらいえ」休館のお知らせ」では5月31日まで休館を告知（←ここをアーカイブ）23にアーカイブした図書館の告知ページでは5月6日までの休館表示のまま。</t>
  </si>
  <si>
    <t>https://web.archive.org/web/20200505084429/https://www.city.nishiwaki.lg.jp/miraie/ivent/ivent2019/14854.html</t>
  </si>
  <si>
    <t>282146</t>
  </si>
  <si>
    <t>宝塚市</t>
  </si>
  <si>
    <t>Hyogo_Takarazuka</t>
  </si>
  <si>
    <t>http://www.library.takarazuka.hyogo.jp/</t>
  </si>
  <si>
    <t>4/28日更新の告知で「新型コロナウイルス感染拡大防止のための全面休館期間を 5月31日（日曜日）までに延長します。」</t>
  </si>
  <si>
    <t>https://web.archive.org/web/20200505085503/http://www.library.takarazuka.hyogo.jp/news/</t>
  </si>
  <si>
    <t>282154</t>
  </si>
  <si>
    <t>三木市</t>
  </si>
  <si>
    <t>Hyogo_Miki</t>
  </si>
  <si>
    <t>https://www.city.miki.lg.jp/site/library/</t>
  </si>
  <si>
    <t>5月4日更新の「【重要】図書館　新型コロナウイルス感染拡大防止による臨時休館についてのお知らせ」にて「新型コロナウイルス感染拡大防止のため、市内全館の臨時休館を5月31日（日曜日）まで延長」</t>
  </si>
  <si>
    <t>https://web.archive.org/web/20200505220650/https://www.city.miki.lg.jp/site/library/21455.html</t>
  </si>
  <si>
    <t>282162</t>
  </si>
  <si>
    <t>282171</t>
  </si>
  <si>
    <t>川西市</t>
  </si>
  <si>
    <t>Hyogo_Kawanishi</t>
  </si>
  <si>
    <t>https://www.lics-saas.nexs-service.jp/kawanishi/</t>
  </si>
  <si>
    <t>4月29日付「図書館の完全休館について（新型コロナウイルス関連）」にて「新型コロナウィルス感染拡大防止のため、完全休館」</t>
  </si>
  <si>
    <t>https://web.archive.org/web/20200505091532/https://www.lics-saas.nexs-service.jp/kawanishi/info/rinjikyukan.html</t>
  </si>
  <si>
    <t>282189</t>
  </si>
  <si>
    <t>図書館サイトでは4月8日付「図書館臨時休館のお知らせ」のままで5月6日までの臨時休館。本庁サイト（アーカイブ欄））では図書館は「4月10日（金曜日）～ 緊急事態宣言が解除されるまで」利用停止の対象。同じページの「施設対応状況一覧」では図書館は「予約貸し出しのみ(館内への入館不可)        」／本庁サイトトップ「図書館の予約貸し出しのみ利用を再開します」（5月4日付）では「緊急事態宣言発令により、市内の施設の利用を停止しておりますが、図書館の「予約による図書の貸し出し」のみ再開します。」（https://web.archive.org/save/https://www.city.ono.hyogo.jp/1/8/27/1/y161/）</t>
  </si>
  <si>
    <t>282197</t>
  </si>
  <si>
    <t>282201</t>
  </si>
  <si>
    <t>開館（閲覧席利用を制限、市内在住者・在勤・在学に限定、貸出冊数制限の緩和）</t>
  </si>
  <si>
    <t>282219</t>
  </si>
  <si>
    <t>丹波篠山市</t>
  </si>
  <si>
    <t>Hyogo_Sasayama</t>
  </si>
  <si>
    <t>http://edu.city.sasayama.hyogo.jp/c-library/</t>
  </si>
  <si>
    <t>本庁サイト「「指定管理施設の開閉状況について ※5月1日(金曜日)15時現在（※今後の動向については、5月7日（木曜日）に見直しを行います。」にて「4月17日（金曜日）～5月10日（日曜日）まで休館。」図書館サイトではコロナ関連の記述なし（3月1日記事が”NEW”）</t>
  </si>
  <si>
    <t>https://web.archive.org/web/20200505145349/https://www.city.tambasasayama.lg.jp/soshikikarasagasu/somuka/gyoseijoho/3/12892.html</t>
  </si>
  <si>
    <t>282227</t>
  </si>
  <si>
    <t>養父市</t>
  </si>
  <si>
    <t>Hyogo_Yabu</t>
  </si>
  <si>
    <t>https://ilisod001.apsel.jp/yabu-library/wopc/pc/pages/TopPage.jsp</t>
  </si>
  <si>
    <t>「＜公民館の臨時休館延長について＞（5/1更新）…公民館を臨時休館…．休館期間：令和2年4月10日（金曜日）から令和2年5月31日（日曜日）まで／各公民館図書室、大屋市民センター図書室については、貸出・返却のみ可能」／図書館（公民館図書室）サイトでは一切記載なし。</t>
  </si>
  <si>
    <t>一部休館</t>
  </si>
  <si>
    <t>https://web.archive.org/web/20200505213535/https://www.city.yabu.hyogo.jp/kinkyu/evekyukan/6587.html</t>
  </si>
  <si>
    <t>282235</t>
  </si>
  <si>
    <t>282243</t>
  </si>
  <si>
    <t>南あわじ市</t>
  </si>
  <si>
    <t>Hyogo_Minamiawaji</t>
  </si>
  <si>
    <t>http://www.city.minamiawaji.hyogo.jp/site/toshokan/</t>
  </si>
  <si>
    <t>4/23調査時と同じ。「新型コロナウイルス感染拡大防止のため、下記のとおり図書館・図書室を臨時休館とします。／【臨時休館の期間】／ ４月２０日（月曜日）～５月６日（水曜日）」→市役所のサイトに集約情報あり、31日まで延長</t>
  </si>
  <si>
    <t>https://web.archive.org/web/20200506050024/https://www.city.minamiawaji.hyogo.jp/uploaded/attachment/305634.pdf</t>
  </si>
  <si>
    <t>282251</t>
  </si>
  <si>
    <t>282260</t>
  </si>
  <si>
    <t>淡路市</t>
  </si>
  <si>
    <t>Hyogo_Awaji</t>
  </si>
  <si>
    <t>http://www.awajilibrary.jp/</t>
  </si>
  <si>
    <t>5/1付＜【重要】新型コロナウイルス感染拡大防止のため、図書館・図書室の臨時休館を延長します。＞にて「新型コロナウイルスの感染が拡大している状況を受け、公衆衛生への影響および、利用者の皆様の健康を最優先に考え、次の通り臨時休館期間を延長します。／期間：５月３１日（日）まで」</t>
  </si>
  <si>
    <t>https://web.archive.org/web/20200505144753/http://www.awajilibrary.jp/opac/wopc/pc/pages/Information.jsp;jsessionid=34E3E5BF9F21DBE39AB87D8D6F1D85A3?srv=</t>
  </si>
  <si>
    <t>282278</t>
  </si>
  <si>
    <t>282286</t>
  </si>
  <si>
    <t>282294</t>
  </si>
  <si>
    <t>283011</t>
  </si>
  <si>
    <t>猪名川町</t>
  </si>
  <si>
    <t>Hyogo_Inagawa</t>
  </si>
  <si>
    <t>https://www5.town.inagawa.hyogo.jp/</t>
  </si>
  <si>
    <t>「＜【再延長】図書館は６月１日まで全面休館します （４月２８日更新）＞新型コロナウイルス感染拡大防止のための兵庫県における緊急事態措置により、図書館と日生図書室は4月15日（水曜日）から全面休館します。／これに伴い、実施していた予約資料の受取などの臨時窓口での業務は中止します。」</t>
  </si>
  <si>
    <t>https://web.archive.org/web/20200505133655/https://www5.town.inagawa.hyogo.jp/news/post_6.html</t>
  </si>
  <si>
    <t>283657</t>
  </si>
  <si>
    <t>283819</t>
  </si>
  <si>
    <t>稲美町</t>
  </si>
  <si>
    <t>Hyogo_Inami</t>
  </si>
  <si>
    <t>http://www.inami-library.jp/</t>
  </si>
  <si>
    <t>＜◆ 臨時休館のお知らせ ◆(令和2年５月１日)＞「令和２年４月７日に政府より発令された緊急事態宣言を受けて、新型コロナウイルス感染症拡大防止を図るために、次のとおり休館いたします。／臨時休館:令和２年５月３１日(日)まで。」</t>
  </si>
  <si>
    <t>https://web.archive.org/web/20200505134700/http://www.inami-library.jp/</t>
  </si>
  <si>
    <t>283827</t>
  </si>
  <si>
    <t>播磨町</t>
  </si>
  <si>
    <t>Hyogo_Harima</t>
  </si>
  <si>
    <t>https://www.lics-saas.nexs-service.jp/harima/</t>
  </si>
  <si>
    <t>「【臨時休館のお知らせ】／播磨町立図書館ではこのたびの緊急事態宣言を受けて臨時休館していますが、新型コロナウイルス感染症の現状を踏まえて、臨時休館の期間を下記の通り延長いたします。／休館予定～5月31日(日)」</t>
  </si>
  <si>
    <t>https://web.archive.org/web/20200505135123/https://www.lics-saas.nexs-service.jp/harima/</t>
  </si>
  <si>
    <t>284424</t>
  </si>
  <si>
    <t>市川町</t>
  </si>
  <si>
    <t>Hyogo_Ichikawa</t>
  </si>
  <si>
    <t>http://culture.town.ichikawa.hyogo.jp/</t>
  </si>
  <si>
    <t>「臨時休館」のお知らせ／緊急事態宣言を受けて、４月９日（木）から５月６日（水）まで臨時休館します。」→延長されてました</t>
  </si>
  <si>
    <t>https://web.archive.org/web/20200506050206/http://culture.town.ichikawa.hyogo.jp/</t>
  </si>
  <si>
    <t>284432</t>
  </si>
  <si>
    <t>福崎町</t>
  </si>
  <si>
    <t>Hyogo_Fukusaki</t>
  </si>
  <si>
    <t>http://www.library.town.fukusaki.hyogo.jp/</t>
  </si>
  <si>
    <t>新型コロナウイルス感染拡大防止のため5月31日（日）まで臨時休館します。（なお、6月1日（月）は休館日です。）</t>
  </si>
  <si>
    <t>https://web.archive.org/web/20200506050139/http://www.town.fukusaki.hyogo.jp/html/library/</t>
  </si>
  <si>
    <t>284467</t>
  </si>
  <si>
    <t>神河町</t>
  </si>
  <si>
    <t>Hyogo_Kamikawa</t>
  </si>
  <si>
    <t>http://www.town.kamikawa.hyogo.jp/forms/info/info.aspx?info_id=37297</t>
  </si>
  <si>
    <t>（5月5日更新）社会教育施設および社会体育施設の臨時休館について（5月31日まで）【社会教育施設】・中央公民館 （※喫茶コーナーは営業）・神崎公民館 （※喫茶コーナーは営業）・児童センターきらきら館</t>
  </si>
  <si>
    <t>https://web.archive.org/web/20200505232432/http://www.town.kamikawa.hyogo.jp/0000001412.html</t>
  </si>
  <si>
    <t>284645</t>
  </si>
  <si>
    <t>Hyogo_Taishi</t>
  </si>
  <si>
    <t>http://lib.town.taishi.hyogo.jp/</t>
  </si>
  <si>
    <t>「完全休館のお知らせ（5月１日更新）／新型コロナウイルス感染拡大を防止するため、下記の期間を完全に休館します。ご不便をおかけして申し訳ありませんが、ご理解とご協力をよろしくお願いいたします。／休館の期間 ※延長の可能性あり／4月18日(土)～5月31日(日)／玄関の窓口で、返却と予約図書の貸出を行っていましたが、県の休業要請を受け、玄関窓口での対応も中止といたします。」</t>
  </si>
  <si>
    <t>https://web.archive.org/web/20200505141413/http://lib.town.taishi.hyogo.jp/</t>
  </si>
  <si>
    <t>284815</t>
  </si>
  <si>
    <t>285013</t>
  </si>
  <si>
    <t>285854</t>
  </si>
  <si>
    <t>285862</t>
  </si>
  <si>
    <t>新温泉町</t>
  </si>
  <si>
    <t>Hyogo_Shinonsen</t>
  </si>
  <si>
    <t>http://www.town.shinonsen.hyogo.jp/page/93e6f79aa3f465235290c7b3f8a1c7bd.html</t>
  </si>
  <si>
    <t>4/23調査と同じ掲示：（4月13日付）「近隣地域における新型コロナウイルス患者発生に伴い、加藤文太郎記念図書館は下記のとおり臨時休館いたします。／…臨時休館予定の期間：4月12日（日）～ 5月6日（水）まで」、行政サイト（https://www.town.shinonsen.hyogo.jp/uppdf/1588725642.pdf）に5/1時点の情報があるが、休館期間は明記されていない</t>
  </si>
  <si>
    <t>https://web.archive.org/web/20200505144507/https://www.town.shinonsen.hyogo.jp/page/index.php?mode=detail&amp;page_id=7066e02e40c8178b24c07088eb555437</t>
  </si>
  <si>
    <t>252018</t>
  </si>
  <si>
    <t>大津市</t>
  </si>
  <si>
    <t>Shiga_Otsu</t>
  </si>
  <si>
    <t>https://www.library.otsu.shiga.jp/</t>
  </si>
  <si>
    <t>臨時休館の延長　４月１５日（水曜）から５月６日（祝日・水曜）まで臨時休館　→５月３１日（日曜）まで臨時休館を延長（６月１日（月曜）は通常休館日となり、再開は６月２日（火曜）からとなります。）</t>
  </si>
  <si>
    <t>https://web.archive.org/web/20200506025530/https://www.library.otsu.shiga.jp/opw/OPW/OPWNEWS.CSP?ReloginFlag=1&amp;CLASS=1&amp;DB=LIB&amp;IDNO=100347&amp;LIB=&amp;MODE=1&amp;PID=OPWMESS&amp;TKAN=ALL</t>
  </si>
  <si>
    <t>252026</t>
  </si>
  <si>
    <t>彦根市</t>
  </si>
  <si>
    <t>Shiga_Hikone</t>
  </si>
  <si>
    <t>https://library.city.hikone.shiga.jp/</t>
  </si>
  <si>
    <t>４月１３日(月曜日)から臨時休館　感染状況等により６月１日(月曜日)まで延長臨時　休館中のサービス　https://web.archive.org/web/20200422055458/https://library.city.hikone.shiga.jp/index.php?key=jow9of2ue-97</t>
  </si>
  <si>
    <t>https://web.archive.org/web/20200505073847/https://library.city.hikone.shiga.jp/</t>
  </si>
  <si>
    <t>252034</t>
  </si>
  <si>
    <t>長浜市</t>
  </si>
  <si>
    <t>Shiga_Nagahama</t>
  </si>
  <si>
    <t>http://www.nagahama-lib.jp/</t>
  </si>
  <si>
    <t>当市の新型コロナウイルス対策本部会議の基本方針をふまえ、ウイルスの感染拡大防止のため、下記の期間を臨時休館　4月14日(火曜日)から5月6日(水曜日)まで</t>
  </si>
  <si>
    <t>https://web.archive.org/web/20200505074452/https://lib.city.nagahama.lg.jp/index.php?flg=topics&amp;sflg=72</t>
  </si>
  <si>
    <t>252042</t>
  </si>
  <si>
    <t>252069</t>
  </si>
  <si>
    <t>草津市</t>
  </si>
  <si>
    <t>Shiga_Kusatsu</t>
  </si>
  <si>
    <t>http://www.city.kusatsu.shiga.jp/toshokan/</t>
  </si>
  <si>
    <t>更新日：2020年4月23日　新型コロナウイルス感染症拡大防止のため、2020年4月14日（火曜）から5月31日（日曜）まで、草津市立図書館および南草津図書館は臨時休館</t>
  </si>
  <si>
    <t>https://web.archive.org/web/20200505075240/http://www.city.kusatsu.shiga.jp/toshokan/oshirase/kyukan_encho.html</t>
  </si>
  <si>
    <t>252077</t>
  </si>
  <si>
    <t>252085</t>
  </si>
  <si>
    <t>栗東市</t>
  </si>
  <si>
    <t>Shiga_Ritto</t>
  </si>
  <si>
    <t>http://www.city.ritto.lg.jp/soshiki/kyoiku/toshokan/</t>
  </si>
  <si>
    <t>図書館（本館・西館）は、市民の安全を第一と考え、新型コロナウイルス感染拡大防止のため、利用停止（臨時休館）とさせていただきます。期間：令和2年4月15日（水曜日）から令和2年5月31日（日曜日）まで＊6月1日（月曜日）・2日（火曜日）は定休日のため休館です。開館は6月3日（水曜日）予定です。</t>
  </si>
  <si>
    <t>利用停止（臨時休館）</t>
  </si>
  <si>
    <t>https://web.archive.org/web/20200505110401/http://www.city.ritto.lg.jp/soshiki/kyoiku/toshokan/</t>
  </si>
  <si>
    <t>252093</t>
  </si>
  <si>
    <t>252107</t>
  </si>
  <si>
    <t>252115</t>
  </si>
  <si>
    <t>252123</t>
  </si>
  <si>
    <t>高島市</t>
  </si>
  <si>
    <t>Shiga_Takashima</t>
  </si>
  <si>
    <t>http://imazu-lib.city.takashima.shiga.jp/</t>
  </si>
  <si>
    <t>高島市立図書館（市内６館）は、令和２年４月２０日（月）から令和２年６月２日（火）まで閉館いたします。（※今津図書館のみ令和２年５月３１日（日）まで閉館）</t>
  </si>
  <si>
    <t>https://web.archive.org/web/20200505111745/http://imazu-lib.city.takashima.shiga.jp/</t>
  </si>
  <si>
    <t>252131</t>
  </si>
  <si>
    <t>東近江市</t>
  </si>
  <si>
    <t>Shiga_Higashiomi</t>
  </si>
  <si>
    <t>http://www.city.higashiomi.shiga.jp/lib/</t>
  </si>
  <si>
    <t>[2020年4月22日]新型コロナウイルス感染拡大防止のための滋賀県における緊急事態措置に基づく休止要請を受け、市立の図書館・博物館を臨時休館とします。休館する期　令和2年4月23日（木）から令和2年5月10日（日）まで</t>
  </si>
  <si>
    <t>https://web.archive.org/web/20200505112033/http://www.city.higashiomi.shiga.jp/lib/0000011487.html</t>
  </si>
  <si>
    <t>252140</t>
  </si>
  <si>
    <t>253839</t>
  </si>
  <si>
    <t>日野町</t>
  </si>
  <si>
    <t>Shiga_Hino</t>
  </si>
  <si>
    <t>http://www.library.town.shiga-hino.lg.jp/index.html</t>
  </si>
  <si>
    <t>滋賀県から緊急事態措置による休業要請が出されました。これに伴い日野町立図書館は下記のとおり休館します。●休館期間　令和2年4月23日（木）～5月6日（水）</t>
  </si>
  <si>
    <t>https://web.archive.org/web/20200505112544/http://www.library.town.shiga-hino.lg.jp/opw/OPW/OPWNEWS.CSP?ReloginFlag=1&amp;CLASS=3&amp;DB=LIB&amp;IDNO=100123&amp;LIB=&amp;MODE=1&amp;PID=OPWNEWSLIST&amp;TKAN=ALL</t>
  </si>
  <si>
    <t>253847</t>
  </si>
  <si>
    <t>竜王町</t>
  </si>
  <si>
    <t>Shiga_Ryuoh</t>
  </si>
  <si>
    <t>http://lib.town.ryuoh.shiga.jp/</t>
  </si>
  <si>
    <t>臨時休館期間　令和2年4月18日(土)から年5月6日(水)までのところ、5月31日(日)まで延長となりました。※なお、6月1日(月)2日(火)は、定期休館日のため、開館は6月3日(水)からとなります</t>
  </si>
  <si>
    <t>https://web.archive.org/web/20200505112746/http://lib.town.ryuoh.shiga.jp/</t>
  </si>
  <si>
    <t>254258</t>
  </si>
  <si>
    <t>254410</t>
  </si>
  <si>
    <t>豊郷町</t>
  </si>
  <si>
    <t>Shiga_Toyosato</t>
  </si>
  <si>
    <t>http://www.town.toyosato.shiga.jp/contents_detail.php?frmId=400</t>
  </si>
  <si>
    <t>[2020年4月17日]4月17日(金)から5月6日(水)臨時休館　[2020年5月1日]　～5月31日㈰に延長</t>
  </si>
  <si>
    <t>https://web.archive.org/web/20200505113316/http://www.town.toyosato.shiga.jp/contents_detail.php?co=kak&amp;frmId=1932</t>
  </si>
  <si>
    <t>254428</t>
  </si>
  <si>
    <t>254436</t>
  </si>
  <si>
    <t>多賀町</t>
  </si>
  <si>
    <t>Shiga_Taga</t>
  </si>
  <si>
    <t>http://www.town.taga.lg.jp/akebono/library/</t>
  </si>
  <si>
    <t>3月7日（土）～3月31日(火）まで臨時休館／4月13日（月）～5月6日(水）まで臨時休館／臨時休館の延長および移動図書館の中止のお知らせ　2020年5月7日（木）～5月31日(日）は、新型コロナウイルス感染症の流行状況を考慮し、多賀町立図書館は引き続き休館</t>
  </si>
  <si>
    <t>https://web.archive.org/web/20200505114223/http://www.town.taga.lg.jp/akebono/library/</t>
  </si>
  <si>
    <t>261009</t>
  </si>
  <si>
    <t>262013</t>
  </si>
  <si>
    <t>福知山市</t>
  </si>
  <si>
    <t>Kyoto_Fukuchiyama</t>
  </si>
  <si>
    <t>https://www.lics-saas.nexs-service.jp/city-fukuchiyama/</t>
  </si>
  <si>
    <t>緊急事態宣言の延長に伴う図書館臨時休館継続のお知らせ（５月６日更新）■休館の継続期間令和２年５月７日（木）から令和２年６月１日（月）までインターネットによる予約の受付についても、休止を継続いたします。　</t>
  </si>
  <si>
    <t>https://web.archive.org/web/20200506043512/https://www.lics-saas.nexs-service.jp/city-fukuchiyama/</t>
  </si>
  <si>
    <t>262021</t>
  </si>
  <si>
    <t>舞鶴市</t>
  </si>
  <si>
    <t>Kyoto_Maizuru</t>
  </si>
  <si>
    <t>https://ilisod001.apsel.jp/maizuru-lib/wopc/pc/pages/TopPage.jsp</t>
  </si>
  <si>
    <t>図書館の臨時休館延長のお知らせ　新型コロナウィルス感染症拡大防止のため、5月6日（水）までとしていた臨時休館を、5月31日（日）まで延長することになりました。</t>
  </si>
  <si>
    <t>https://web.archive.org/web/20200506043135/https://ilisod001.apsel.jp/maizuru-lib/wopc/pc/pages/TopPage.jsp</t>
  </si>
  <si>
    <t>262030</t>
  </si>
  <si>
    <t>綾部市</t>
  </si>
  <si>
    <t>Kyoto_Ayabe</t>
  </si>
  <si>
    <t>https://ayabe-library.com/</t>
  </si>
  <si>
    <t>【臨時休館の期間】4月19日（日）～５月６日（水）まで臨時休館期間延長のお知らせ【臨時休館の期間】５月７日（木）～５月３１日（日）まで　</t>
  </si>
  <si>
    <t>https://web.archive.org/web/20200506043042/https://ayabe-library.com/info/?p=13410</t>
  </si>
  <si>
    <t>262048</t>
  </si>
  <si>
    <t>262056</t>
  </si>
  <si>
    <t>宮津市</t>
  </si>
  <si>
    <t>Kyoto_Miyazu</t>
  </si>
  <si>
    <t>http://www.city.miyazu.kyoto.jp/www/section/detail.jsp?id=77</t>
  </si>
  <si>
    <t>４月１８日（土）から宮津市立図書館は当面の間、臨時休館します。</t>
  </si>
  <si>
    <t>https://web.archive.org/web/20200422010203/https://ilisod001.apsel.jp/miyazu-lib/wopc/pc/pages/TopPage.jsp</t>
  </si>
  <si>
    <t>262064</t>
  </si>
  <si>
    <t>亀岡市</t>
  </si>
  <si>
    <t>Kyoto_Kameoka</t>
  </si>
  <si>
    <t>https://www.library.city.kameoka.kyoto.jp/</t>
  </si>
  <si>
    <t>期間　４月２２日（水）～５月１７日（日）対象の館　中央館・大井分館・ガレリア分館・馬堀分館　川東地域図書館・西部分室</t>
  </si>
  <si>
    <t>https://www.library.city.kameoka.kyoto.jp/WebOpac/webopac/infodetail.do</t>
  </si>
  <si>
    <t>262072</t>
  </si>
  <si>
    <t>城陽市</t>
  </si>
  <si>
    <t>Kyoto_Joyo</t>
  </si>
  <si>
    <t>https://library.city.joyo.kyoto.jp/</t>
  </si>
  <si>
    <t>現在臨時休館および臨時窓口の開設をしておりますが、臨時休館期間の延長と窓口の閉鎖をし、完全休館・休室といたします。</t>
  </si>
  <si>
    <t>https://library.city.joyo.kyoto.jp/news/1378/</t>
  </si>
  <si>
    <t>262081</t>
  </si>
  <si>
    <t>向日市</t>
  </si>
  <si>
    <t>Kyoto_Muko</t>
  </si>
  <si>
    <t>http://www.library.muko.kyoto.jp/</t>
  </si>
  <si>
    <t>完全臨時休館を5月7日（木）までとしておりましたが、依然状況は厳しく臨時休館期間を延長いたします。</t>
  </si>
  <si>
    <t>完全臨時休館</t>
  </si>
  <si>
    <t>https://www.library.muko.kyoto.jp/information/index.php?c=topics_view&amp;pk=1588235407</t>
  </si>
  <si>
    <t>262099</t>
  </si>
  <si>
    <t>長岡京市</t>
  </si>
  <si>
    <t>Kyoto_Nagaokakyo</t>
  </si>
  <si>
    <t>https://www.lics-saas.nexs-service.jp/nagaokakyo/</t>
  </si>
  <si>
    <t>令和２年４月１９日（日曜日）から当面の間完全休館します</t>
  </si>
  <si>
    <t>https://www.lics-saas.nexs-service.jp/nagaokakyo/info/index.html#info-kanzenkyu</t>
  </si>
  <si>
    <t>262102</t>
  </si>
  <si>
    <t>八幡市</t>
  </si>
  <si>
    <t>Kyoto_Yawata</t>
  </si>
  <si>
    <t>https://www3.city.yawata.kyoto.jp/TOSHOW/index.asp</t>
  </si>
  <si>
    <t xml:space="preserve">５月４日(月)の国における緊急事態宣言の延長に伴い、 ５月６日(水)まで予定していた図書館の完全休館を 延長いたします。 </t>
  </si>
  <si>
    <t>http://www3.city.yawata.kyoto.jp/TOSHOW/oshirase/132308694792400165/完全休館延長.pdf</t>
  </si>
  <si>
    <t>262111</t>
  </si>
  <si>
    <t>京田辺市</t>
  </si>
  <si>
    <t>Kyoto_Kyotanabe</t>
  </si>
  <si>
    <t>http://www.kyotanabe.ed.jp/nc3/c-lib/</t>
  </si>
  <si>
    <t>５月７日（木）まで予定していた臨時休館を延長いたします。【  休館延長する期間  】   令和２年５月８日（金）～６月１日（月）</t>
  </si>
  <si>
    <t>262129</t>
  </si>
  <si>
    <t>京丹後市</t>
  </si>
  <si>
    <t>Kyoto_Kyotango</t>
  </si>
  <si>
    <t>https://www.city.kyotango.lg.jp/library/index.html</t>
  </si>
  <si>
    <t>市内の図書館・図書室を臨時休館し、すべてのサービスを停止しておりますが、未だ予断を許さない状況を踏まえ、下記のとおり臨時休館の期間を延長します。　期間　令和2年4月18日（土曜日）～5月31日（日曜日）</t>
  </si>
  <si>
    <t>https://www.city.kyotango.lg.jp/library/oshirase/12845.html</t>
  </si>
  <si>
    <t>262137</t>
  </si>
  <si>
    <t>南丹市</t>
  </si>
  <si>
    <t>Kyoto_Nantan</t>
  </si>
  <si>
    <t>https://www.lics-saas.nexs-service.jp/nantan/</t>
  </si>
  <si>
    <t>当面の間、臨時休館　4月21日(火)以降新規の予約受付は休止いたします。図書館ホームページから予約登録された場合も受付を休止いたします。</t>
  </si>
  <si>
    <t>262145</t>
  </si>
  <si>
    <t>木津川市</t>
  </si>
  <si>
    <t>Kyoto_Kizugawa</t>
  </si>
  <si>
    <t>https://library.city.kizugawa.lg.jp/</t>
  </si>
  <si>
    <t>未だ予断を許さない状況を踏まえ、全図書館の臨時休館を下記のとおり延長します。　５月７日（木曜日）から５月３１日（日曜日）</t>
  </si>
  <si>
    <t>https://web.archive.org/web/20200422013837/https://library.city.kizugawa.lg.jp/</t>
  </si>
  <si>
    <t>263036</t>
  </si>
  <si>
    <t>大山崎町</t>
  </si>
  <si>
    <t>Kyoto_Oyamazaki</t>
  </si>
  <si>
    <t>http://www.town.oyamazaki.kyoto.jp/annai/kyoikuiinkai/chuokominkan/tosyo/5060.html</t>
  </si>
  <si>
    <t>「公共施設の閉鎖について（4月30日23時00分更新)」の中央公民館を参照。</t>
  </si>
  <si>
    <t>http://www.town.oyamazaki.kyoto.jp/emergency/5138.html</t>
  </si>
  <si>
    <t>263222</t>
  </si>
  <si>
    <t>久御山町</t>
  </si>
  <si>
    <t>Kyoto_Kumiyama</t>
  </si>
  <si>
    <t>https://library.town.kumiyama.lg.jp/toshow/index.asp</t>
  </si>
  <si>
    <t>図書館（学習室含む）は令和２年５月７日（木）まで臨時休館していますが、感染収束の見通しが確実になっていないことから、５月31日（日）まで臨時休館の期間を延長します。</t>
  </si>
  <si>
    <t>https://web.archive.org/web/20200422015004/https://library.town.kumiyama.lg.jp/toshow/index.asp</t>
  </si>
  <si>
    <t>263435</t>
  </si>
  <si>
    <t>井手町</t>
  </si>
  <si>
    <t>Kyoto_Ide</t>
  </si>
  <si>
    <t>http://www.town.ide.kyoto.jp/soshiki/kyouikuiinkai/syakaikyouiku/shisetsu/1394790426601.html</t>
  </si>
  <si>
    <t>●休館期間：令和２年４月１日から５月３１日（日）まで（！延長になりました！</t>
  </si>
  <si>
    <t>https://web.archive.org/web/20200422015334/http://www.library.ide.kyoto.jp/opac/wopc/pc/pages/TopPage.jsp</t>
  </si>
  <si>
    <t>263443</t>
  </si>
  <si>
    <t>宇治田原町</t>
  </si>
  <si>
    <t>Kyoto_Ujitawara</t>
  </si>
  <si>
    <t>http://www.town.ujitawara.kyoto.jp/</t>
  </si>
  <si>
    <t>臨時休館期間　　令和2年5月31日（日）まで　（状況によっては、期間等が変更になる場合があります。）</t>
  </si>
  <si>
    <t>http://www.town.ujitawara.kyoto.jp/0000002609.html</t>
  </si>
  <si>
    <t>263648</t>
  </si>
  <si>
    <t>笠置町</t>
  </si>
  <si>
    <t>263656</t>
  </si>
  <si>
    <t>和束町</t>
  </si>
  <si>
    <t>263664</t>
  </si>
  <si>
    <t>精華町</t>
  </si>
  <si>
    <t>Kyoto_Seika</t>
  </si>
  <si>
    <t>https://www.town.seika.kyoto.jp/toshokan/index.html</t>
  </si>
  <si>
    <t>4月14日(火曜日)から5月7日(木曜日)まで予定していた臨時休館期間を、6月1日（月曜日）まで延長します。</t>
  </si>
  <si>
    <t>https://www.town.seika.kyoto.jp/toshokan/13052.html</t>
  </si>
  <si>
    <t>263672</t>
  </si>
  <si>
    <t>南山城村</t>
  </si>
  <si>
    <t>264075</t>
  </si>
  <si>
    <t>京丹波町</t>
  </si>
  <si>
    <t>Kyoto_Kyotamba</t>
  </si>
  <si>
    <t>http://www.town.kyotamba.kyoto.jp/</t>
  </si>
  <si>
    <t xml:space="preserve">5月6日までを期限として発出されている緊急事態宣言が5月31日まで延長されたことにより、引き続き、体育館やグラウンド、公民館など町の管理施設については、5月31日（日）まで使用を中止します。 </t>
  </si>
  <si>
    <t>http://www.town.kyotamba.kyoto.jp/0000006115.html</t>
  </si>
  <si>
    <t>264636</t>
  </si>
  <si>
    <t>伊根町</t>
  </si>
  <si>
    <t>264652</t>
  </si>
  <si>
    <t>与謝野町</t>
  </si>
  <si>
    <t>Kyoto_Yosano</t>
  </si>
  <si>
    <t>https://ilisod001.apsel.jp/yosano-lib/wopc/pc/pages/TopPage.jsp</t>
  </si>
  <si>
    <t>新型コロナウイルス感染症警戒レベル引き上げに伴い、以下の期間を臨時休館いたします。●休館期間：令和２年４月１３日（月）から ５月３１日（日）まで</t>
  </si>
  <si>
    <t>302015</t>
  </si>
  <si>
    <t>302023</t>
  </si>
  <si>
    <t>302031</t>
  </si>
  <si>
    <t>橋本市</t>
  </si>
  <si>
    <t>Wakayama_Hashimoto</t>
  </si>
  <si>
    <t>http://www.chw.jp/guide/kyoikuiinkai/toshokan/index.html</t>
  </si>
  <si>
    <t>5月7日(木曜日)以降についても、5月末までの休館延長が決まりましたのでお知らせいたします。←4/10時点では4/14から予約受取のみにする予定だった模様。4/15に4/17から休館と変更された様子。</t>
  </si>
  <si>
    <t>https://web.archive.org/web/20200506025921/http://www.city.hashimoto.lg.jp/guide/kyoikuiinkai/toshokan/9867.html</t>
  </si>
  <si>
    <t>302040</t>
  </si>
  <si>
    <t>302058</t>
  </si>
  <si>
    <t>302066</t>
  </si>
  <si>
    <t>302074</t>
  </si>
  <si>
    <t>302082</t>
  </si>
  <si>
    <t>302091</t>
  </si>
  <si>
    <t>303046</t>
  </si>
  <si>
    <t>303411</t>
  </si>
  <si>
    <t>303437</t>
  </si>
  <si>
    <t>303445</t>
  </si>
  <si>
    <t>303615</t>
  </si>
  <si>
    <t>303623</t>
  </si>
  <si>
    <t>303666</t>
  </si>
  <si>
    <t>303810</t>
  </si>
  <si>
    <t>Wakayama_Mihama</t>
  </si>
  <si>
    <t>https://ilisod001.apsel.jp/lib-town-mihama/wopc/pc/pages/TopPage.jsp?srv=</t>
  </si>
  <si>
    <t>５月６日まで予定していた臨時休館につきまして、しばらくの間延長</t>
  </si>
  <si>
    <t>https://web.archive.org/web/20200505131800/https://ilisod001.apsel.jp/lib-town-mihama/wopc/pc/pages/TopPage.jsp?srv=</t>
  </si>
  <si>
    <t>303828</t>
  </si>
  <si>
    <t>303836</t>
  </si>
  <si>
    <t>303909</t>
  </si>
  <si>
    <t>303917</t>
  </si>
  <si>
    <t>303925</t>
  </si>
  <si>
    <t>304018</t>
  </si>
  <si>
    <t>304042</t>
  </si>
  <si>
    <t>上富田町</t>
  </si>
  <si>
    <t>Wakayama_Kamitonda</t>
  </si>
  <si>
    <t>http://www.lib-eye.net/kamitonda/</t>
  </si>
  <si>
    <t>令和2年4月22日(水)～5月6日(水)</t>
  </si>
  <si>
    <t>https://web.archive.org/web/20200505134318/http://www.town.kamitonda.lg.jp/kurashi/kenko_fukushi/covid19matome/3075.html</t>
  </si>
  <si>
    <t>304069</t>
  </si>
  <si>
    <t>304212</t>
  </si>
  <si>
    <t>304221</t>
  </si>
  <si>
    <t>304247</t>
  </si>
  <si>
    <t>304271</t>
  </si>
  <si>
    <t>北山村</t>
  </si>
  <si>
    <t>304280</t>
  </si>
  <si>
    <t>292010</t>
  </si>
  <si>
    <t>292028</t>
  </si>
  <si>
    <t>292036</t>
  </si>
  <si>
    <t>大和郡山市</t>
  </si>
  <si>
    <t>Nara_Yamatokoriyama</t>
  </si>
  <si>
    <t>https://www.city.yamatokoriyama.nara.jp/facilities/main/library/004747.html</t>
  </si>
  <si>
    <t>5月6日（水・振休）まで図書館および南部公民館図書室を休館。特別貸出は5月1日(金)から奈良県緊急事態宣言が解除されるまで、休止します。</t>
  </si>
  <si>
    <t>/web/20200505021958/https://www.city.yamatokoriyama.nara.jp/facilities/main/library/004747.html</t>
  </si>
  <si>
    <t>292044</t>
  </si>
  <si>
    <t>天理市</t>
  </si>
  <si>
    <t>Nara_Tenri</t>
  </si>
  <si>
    <t>http://www.city.tenri.nara.jp/kakuka/kyouikuiinkai/toshokan/</t>
  </si>
  <si>
    <t>5月31日（日）まで、休館を延長します。</t>
  </si>
  <si>
    <t>/web/20200505022213/http://www.city.tenri.nara.jp/kakuka/kyouikuiinkai/toshokan/</t>
  </si>
  <si>
    <t>292052</t>
  </si>
  <si>
    <t>橿原市</t>
  </si>
  <si>
    <t>Nara_Kashihara</t>
  </si>
  <si>
    <t>https://www.city.kashihara.nara.jp/article?id=5c5226fa65909e2ebea9062e</t>
  </si>
  <si>
    <t>令和2年3月1日（日）～令和2年5月31日（日）まで臨時休館、５月２日（土）から予約資料の貸出サービスを休止します</t>
  </si>
  <si>
    <t>/web/20200505022351/https://www.city.kashihara.nara.jp/article?id=5e9e680e65909e0b8c865cd5</t>
  </si>
  <si>
    <t>292061</t>
  </si>
  <si>
    <t>桜井市</t>
  </si>
  <si>
    <t>Nara_Sakurai</t>
  </si>
  <si>
    <t>http://www.library.sakurai.nara.jp/</t>
  </si>
  <si>
    <t>緊急事態宣言の期間延長に伴う基本的対処方針の変更を踏まえ、4/18（土）～5/17（日）までの間図書館を全面休館←4/18（土）～5/6（水）までの間図書館を全面休館とし、全ての利用を停止させていただきます。</t>
  </si>
  <si>
    <t>https://web.archive.org/web/20200506030658/https://www.city.sakurai.lg.jp/cyumoku/1583914559328.html</t>
  </si>
  <si>
    <t>292079</t>
  </si>
  <si>
    <t>五條市</t>
  </si>
  <si>
    <t>Nara_Gojo</t>
  </si>
  <si>
    <t>http://gojolibrary.hatenablog.com/</t>
  </si>
  <si>
    <t>5月31日まで臨時休館を延長します。</t>
  </si>
  <si>
    <t>/web/20200505023021/https://gojolibrary.hatenablog.com/</t>
  </si>
  <si>
    <t>292087</t>
  </si>
  <si>
    <t>御所市</t>
  </si>
  <si>
    <t>Nara_Gose</t>
  </si>
  <si>
    <t>https://www.lics-saas.nexs-service.jp/gose-city/</t>
  </si>
  <si>
    <t>令和２年６月１日（月）まで延長いたします。</t>
  </si>
  <si>
    <t>/web/20200505023237/https://www.lics-saas.nexs-service.jp/gose-city/</t>
  </si>
  <si>
    <t>292095</t>
  </si>
  <si>
    <t>生駒市</t>
  </si>
  <si>
    <t>Nara_Ikoma</t>
  </si>
  <si>
    <t>http://lib.city.ikoma.lg.jp/toshow/index.asp</t>
  </si>
  <si>
    <t>臨時休館のお知らせ：期間：令和2年4月27日（月）～5月31日（日）</t>
  </si>
  <si>
    <t>/web/20200505023458/https://lib.city.ikoma.lg.jp/toshow/oshirase/132321102634450580/%E5%AE%8C%E5%85%A8%E4%BC%91%E9%A4%A8%E3%81%AE%E3%81%8A%E7%9F%A5%E3%82%89%E3%81%9B.htm</t>
  </si>
  <si>
    <t>292109</t>
  </si>
  <si>
    <t>香芝市</t>
  </si>
  <si>
    <t>Nara_Kashiba</t>
  </si>
  <si>
    <t>https://www.lics-saas.nexs-service.jp/kashiba-city/</t>
  </si>
  <si>
    <t>令和2年4月14日よりさらに利用制限（書架立入不可）</t>
  </si>
  <si>
    <t>/web/20200505023737/https://www.lics-saas.nexs-service.jp/kashiba-city/</t>
  </si>
  <si>
    <t>292117</t>
  </si>
  <si>
    <t>292125</t>
  </si>
  <si>
    <t>宇陀市</t>
  </si>
  <si>
    <t>Nara_Uda</t>
  </si>
  <si>
    <t>http://www.city.uda.nara.jp/toshokan/toshokan-info.html</t>
  </si>
  <si>
    <t>4月15日（水曜日）から5月31日（日曜日）</t>
  </si>
  <si>
    <t>/web/20200505024022/http://www.city.uda.nara.jp/toshokan/2020-3-9korona.html</t>
  </si>
  <si>
    <t>293229</t>
  </si>
  <si>
    <t>山添村</t>
  </si>
  <si>
    <t>　</t>
  </si>
  <si>
    <t>293423</t>
  </si>
  <si>
    <t>平群町</t>
  </si>
  <si>
    <t>Nara_Heguri</t>
  </si>
  <si>
    <t>http://web1.kcn.jp/heguri-library/</t>
  </si>
  <si>
    <t>5月8日（金）に一部開館を予定していましたが、新型コロナウイルス感染拡大防止のため、延期させていただきます。</t>
  </si>
  <si>
    <t>/web/20200505025133/http://web1.kcn.jp/heguri-library/</t>
  </si>
  <si>
    <t>293431</t>
  </si>
  <si>
    <t>三郷町</t>
  </si>
  <si>
    <t>Nara_Sango</t>
  </si>
  <si>
    <t>http://www.lib.sango.nara.jp/</t>
  </si>
  <si>
    <t>2年5月6日（水）まで臨時休館が延長</t>
  </si>
  <si>
    <t>/web/20200505025513/http://www.lib.sango.nara.jp/</t>
  </si>
  <si>
    <t>293440</t>
  </si>
  <si>
    <t>293458</t>
  </si>
  <si>
    <t>安堵町</t>
  </si>
  <si>
    <t>293610</t>
  </si>
  <si>
    <t>293628</t>
  </si>
  <si>
    <t>三宅町</t>
  </si>
  <si>
    <t>293636</t>
  </si>
  <si>
    <t>293857</t>
  </si>
  <si>
    <t>曽爾村</t>
  </si>
  <si>
    <t>293865</t>
  </si>
  <si>
    <t>御杖村</t>
  </si>
  <si>
    <t>294012</t>
  </si>
  <si>
    <t>高取町</t>
  </si>
  <si>
    <t>294021</t>
  </si>
  <si>
    <t>明日香村</t>
  </si>
  <si>
    <t>294241</t>
  </si>
  <si>
    <t>上牧町</t>
  </si>
  <si>
    <t>Nara_Kanmaki</t>
  </si>
  <si>
    <t>http://www.town.kanmaki.nara.jp/life/kyoiku/toshokan</t>
  </si>
  <si>
    <t>図書館の休館期間を６月１日（月）まで延長いたします。</t>
  </si>
  <si>
    <t>/web/20200505030320/http://www.town.kanmaki.nara.jp/life/kyoiku/toshokan</t>
  </si>
  <si>
    <t>294250</t>
  </si>
  <si>
    <t>王寺町</t>
  </si>
  <si>
    <t>Nara_Oji</t>
  </si>
  <si>
    <t>http://www.library.oji.nara.jp/</t>
  </si>
  <si>
    <t>４月２０日（月）～５月３１日（日）まで、休館します。</t>
  </si>
  <si>
    <t>/web/20200505030502/http://www.library.oji.nara.jp/</t>
  </si>
  <si>
    <t>294268</t>
  </si>
  <si>
    <t>広陵町</t>
  </si>
  <si>
    <t>Nara_Koryo</t>
  </si>
  <si>
    <t>http://www.library.koryo.nara.jp/toshow/</t>
  </si>
  <si>
    <t>６月１日（月）まで休館を延長することになりました</t>
  </si>
  <si>
    <t>/web/20200505030828/http://www.library.koryo.nara.jp/toshow/</t>
  </si>
  <si>
    <t>294276</t>
  </si>
  <si>
    <t>河合町</t>
  </si>
  <si>
    <t>Nara_Kawai</t>
  </si>
  <si>
    <t>http://www.town.kawai.nara.jp/shisetsu/1317778951625.html</t>
  </si>
  <si>
    <t>5月31日(日)まで延長いたします。</t>
  </si>
  <si>
    <t>/web/20200505031016/http://www.town.kawai.nara.jp/kakuka/kyoikuiinkaikyouikubu/syogaigakusyu_ka/tosyokan/toshokan_news/1326427444553.html</t>
  </si>
  <si>
    <t>294411</t>
  </si>
  <si>
    <t>吉野町</t>
  </si>
  <si>
    <t>294420</t>
  </si>
  <si>
    <t>大淀町</t>
  </si>
  <si>
    <t>Nara_Oyodo</t>
  </si>
  <si>
    <t>http://www.town.oyodo.lg.jp/contents_detail.php?frmId=299</t>
  </si>
  <si>
    <t>令和2年3月7日（土曜日）～令和2年5月7日</t>
  </si>
  <si>
    <t>/web/20200505031115/http://www.town.oyodo.lg.jp/contents_detail.php?frmId=299</t>
  </si>
  <si>
    <t>294438</t>
  </si>
  <si>
    <t>下市町</t>
  </si>
  <si>
    <t>Nara_Shimoichi</t>
  </si>
  <si>
    <t>https://www.town.shimoichi.lg.jp/category/4-3-0-0-0.html</t>
  </si>
  <si>
    <t>【5月1日　追記】国の緊急事態宣言に準じて、施設の休館を更に1ヶ月程度延長いたします。</t>
  </si>
  <si>
    <t>/web/20200505031452/https://www.town.shimoichi.lg.jp/0000001012.html</t>
  </si>
  <si>
    <t>294446</t>
  </si>
  <si>
    <t>黒滝村</t>
  </si>
  <si>
    <t>294462</t>
  </si>
  <si>
    <t>天川村</t>
  </si>
  <si>
    <t>294471</t>
  </si>
  <si>
    <t>野迫川村</t>
  </si>
  <si>
    <t>294497</t>
  </si>
  <si>
    <t>十津川村</t>
  </si>
  <si>
    <t>294501</t>
  </si>
  <si>
    <t>下北山村</t>
  </si>
  <si>
    <t>294519</t>
  </si>
  <si>
    <t>上北山村</t>
  </si>
  <si>
    <t>294527</t>
  </si>
  <si>
    <t>Nara_Kawakami</t>
  </si>
  <si>
    <t>http://www.vill.kawakami.nara.jp/life/library/</t>
  </si>
  <si>
    <t>５月３１日（日）まで延長いたします。</t>
  </si>
  <si>
    <t>/web/20200505031840/http://www.vill.kawakami.nara.jp/life/library/docs/2020032700011/</t>
  </si>
  <si>
    <t>294535</t>
  </si>
  <si>
    <t>東吉野村</t>
  </si>
  <si>
    <t>271004</t>
  </si>
  <si>
    <t>271403</t>
  </si>
  <si>
    <t>272027</t>
  </si>
  <si>
    <t>272035</t>
  </si>
  <si>
    <t>272043</t>
  </si>
  <si>
    <t>池田市</t>
  </si>
  <si>
    <t>Osaka_Ikeda</t>
  </si>
  <si>
    <t>http://lib-ikedacity.jp/</t>
  </si>
  <si>
    <t>臨時休館を再延長します。令和２年３月12日（木曜日）から５月31日（日曜日）まで</t>
  </si>
  <si>
    <t>https://archive.vn/Tc8yj</t>
  </si>
  <si>
    <t>272051</t>
  </si>
  <si>
    <t>272060</t>
  </si>
  <si>
    <t>泉大津市</t>
  </si>
  <si>
    <t>Osaka_Minamiotsu</t>
  </si>
  <si>
    <t>http://www.city.izumiotsu.lg.jp/kakuka/kyoikuiinkai/toshokan/</t>
  </si>
  <si>
    <t>3月2日（月曜日）から5月12日（火曜日）までの間、臨時休館 　予約資料の貸出等は、4月12日（日曜日）午後五時までとし、以降は停止（4月10日最終更新）</t>
  </si>
  <si>
    <t>https://archive.vn/1ZDvQ</t>
  </si>
  <si>
    <t>272078</t>
  </si>
  <si>
    <t>高槻市</t>
  </si>
  <si>
    <t>Osaka_Takatsuki</t>
  </si>
  <si>
    <t>http://www.library.city.takatsuki.osaka.jp/</t>
  </si>
  <si>
    <t>※5月1日更新内容：完全休館の期間を「5月6日まで」から「当面の間」に変更。</t>
  </si>
  <si>
    <t>https://archive.vn/7D9ri</t>
  </si>
  <si>
    <t>272086</t>
  </si>
  <si>
    <t>272094</t>
  </si>
  <si>
    <t>守口市</t>
  </si>
  <si>
    <t>Osaka_Moriguchi</t>
  </si>
  <si>
    <t>https://www.lics-saas.nexs-service.jp/moriguchi/index.html</t>
  </si>
  <si>
    <t>令和2年4月1日に、守口市立図書館としてリニューアルオープンとしておりましたが、コロナウイルス感染拡大予防のため、延期いたします。</t>
  </si>
  <si>
    <t>オープン延期</t>
  </si>
  <si>
    <t>https://archive.vn/qmTZg</t>
  </si>
  <si>
    <t>272108</t>
  </si>
  <si>
    <t>272116</t>
  </si>
  <si>
    <t>茨木市</t>
  </si>
  <si>
    <t>Osaka_Ibaraki</t>
  </si>
  <si>
    <t>http://www.lib.ibaraki.osaka.jp/</t>
  </si>
  <si>
    <t>【5月6日更新】臨時休館延長のお知らせ　新型コロナウイルス感染拡大防止のため、茨木市内の全図書館・全分室・移動図書館、富士正晴記念館の臨時休館を5月31日（日曜日）まで延長します。</t>
  </si>
  <si>
    <t>https://web.archive.org/web/20200506020436/http://www.lib.ibaraki.osaka.jp/index.php?action=pages_view_main&amp;active_action=journal_view_main_detail&amp;post_id=1009&amp;comment_flag=1&amp;block_id=603</t>
  </si>
  <si>
    <t>272124</t>
  </si>
  <si>
    <t>八尾市</t>
  </si>
  <si>
    <t>Osaka_Yao</t>
  </si>
  <si>
    <t>http://web-lib.city.yao.osaka.jp/</t>
  </si>
  <si>
    <t>５月６日（水）までの期間を臨時休館としておりましたが、八尾市危機管理対策本部会議におきまして、大阪府の決定にあわせて臨時休館の期間を５月３１日（日）まで延長することを決定しました。予約不可</t>
  </si>
  <si>
    <t>https://web.archive.org/web/20200506020630/https://web-lib.city.yao.osaka.jp/</t>
  </si>
  <si>
    <t>272132</t>
  </si>
  <si>
    <t>泉佐野市</t>
  </si>
  <si>
    <t>Osaka_Izumisano</t>
  </si>
  <si>
    <t>https://library.city.izumisano.lg.jp/</t>
  </si>
  <si>
    <t>4月6日までの臨時休館を5月11日まで延長</t>
  </si>
  <si>
    <t>https://archive.vn/BFVQa</t>
  </si>
  <si>
    <t>272141</t>
  </si>
  <si>
    <t>272159</t>
  </si>
  <si>
    <t>寝屋川市</t>
  </si>
  <si>
    <t>Osaka_Neyagawa</t>
  </si>
  <si>
    <t>http://www.city.neyagawa.osaka.jp/organization_list/kyoiku_shakaikyoiku/tyuutosyo/tosyotop/</t>
  </si>
  <si>
    <t>令和２年4月28日更新</t>
  </si>
  <si>
    <t>https://archive.vn/i2vrj</t>
  </si>
  <si>
    <t>272167</t>
  </si>
  <si>
    <t>272175</t>
  </si>
  <si>
    <t>272183</t>
  </si>
  <si>
    <t>大東市</t>
  </si>
  <si>
    <t>Osaka_Daito</t>
  </si>
  <si>
    <t>http://www.librarydaito.jp/</t>
  </si>
  <si>
    <t>2020/04/28最終更新</t>
  </si>
  <si>
    <t>https://archive.vn/rdyf8</t>
  </si>
  <si>
    <t>272191</t>
  </si>
  <si>
    <t>272205</t>
  </si>
  <si>
    <t>272213</t>
  </si>
  <si>
    <t>柏原市</t>
  </si>
  <si>
    <t>Osaka_Kashiwara</t>
  </si>
  <si>
    <t>https://www.lics-saas.nexs-service.jp/kashiwara/</t>
  </si>
  <si>
    <t>５月６日までの予定でしたが、緊急事態宣言発令中につき、休館期間を延長します。</t>
  </si>
  <si>
    <t>/web/20200505132620/https://www.lics-saas.nexs-service.jp/kashiwara/</t>
  </si>
  <si>
    <t>272221</t>
  </si>
  <si>
    <t>羽曳野市</t>
  </si>
  <si>
    <t>Osaka_Habikino</t>
  </si>
  <si>
    <t>https://www3.city.habikino.lg.jp/toshow/index.asp</t>
  </si>
  <si>
    <t xml:space="preserve">５月６日（水曜日）まで臨時休館としていましたが、緊急事態宣言等が継続中ですので、これにともない休館期間を延長いたします。なお、期間につきましては、改めてお知らせします。	</t>
  </si>
  <si>
    <t>/web/20200505132843/https://www3.city.habikino.lg.jp/toshow/html/132327980459538073/%E4%BC%91%E9%A4%A8%E6%9C%9F%E9%96%93%E5%BB%B6%E9%95%B7%EF%BC%88%E5%BD%93%E9%9D%A2%E3%81%AE%E9%96%93%EF%BC%890501.html</t>
  </si>
  <si>
    <t>272230</t>
  </si>
  <si>
    <t>272248</t>
  </si>
  <si>
    <t>272256</t>
  </si>
  <si>
    <t>272264</t>
  </si>
  <si>
    <t>藤井寺市</t>
  </si>
  <si>
    <t>Osaka_Fujiidera</t>
  </si>
  <si>
    <t>http://www.lib.city.fujiidera.osaka.jp/index.html</t>
  </si>
  <si>
    <t>【期間】令和2年3月5日(木曜日)～当面の間</t>
  </si>
  <si>
    <t>/web/20200505133644/https://www.lib.city.fujiidera.osaka.jp/information/20200408.html</t>
  </si>
  <si>
    <t>272272</t>
  </si>
  <si>
    <t>東大阪市</t>
  </si>
  <si>
    <t>Osaka_Higashiosaka</t>
  </si>
  <si>
    <t>http://www.lib-higashiosaka.jp/</t>
  </si>
  <si>
    <t>3月2日(月曜日)から5月10日(日曜日)まで　返却ポスト(各図書館前に設置分を含む)の利用も中止　予約受付も休止</t>
  </si>
  <si>
    <t>/web/20200505133909/http://www.lib-higashiosaka.jp/</t>
  </si>
  <si>
    <t>272281</t>
  </si>
  <si>
    <t>予約受取, レファレンス</t>
  </si>
  <si>
    <t>272299</t>
  </si>
  <si>
    <t>四條畷市</t>
  </si>
  <si>
    <t>Osaka_Shijonawate</t>
  </si>
  <si>
    <t>https://www.library.city.shijonawate.lg.jp/</t>
  </si>
  <si>
    <t>当面の間、休館しています。国の専門家会議及び大阪府の対策本部会議の発表を踏まえ判断し、決定次第お知らせいたします。</t>
  </si>
  <si>
    <t>/web/20200505134328/https://www.library.city.shijonawate.lg.jp/</t>
  </si>
  <si>
    <t>272302</t>
  </si>
  <si>
    <t>交野市</t>
  </si>
  <si>
    <t>Osaka_Katano</t>
  </si>
  <si>
    <t>http://www.katanotoshokan.jp/</t>
  </si>
  <si>
    <t>臨時休館（室）≪延長≫のお知らせ臨時休館期間: 令和2年3月3日（火）～5月31日（日）</t>
  </si>
  <si>
    <t>/web/20200505134552/http://www.katanotoshokan.jp/news/</t>
  </si>
  <si>
    <t>272311</t>
  </si>
  <si>
    <t>大阪狭山市</t>
  </si>
  <si>
    <t>Osaka_Osakasayama</t>
  </si>
  <si>
    <t>http://www4.city.osakasayama.osaka.jp/</t>
  </si>
  <si>
    <t>2020年4月10日(金)～5月31日(日)】※ 期間が延長になりました</t>
  </si>
  <si>
    <t>/web/20200505134732/http://www4.city.osakasayama.osaka.jp/</t>
  </si>
  <si>
    <t>272329</t>
  </si>
  <si>
    <t>阪南市</t>
  </si>
  <si>
    <t>Osaka_Hannan</t>
  </si>
  <si>
    <t>http://www3.city.hannan.osaka.jp/</t>
  </si>
  <si>
    <t>５月１１日まで臨時休館を延長します。</t>
  </si>
  <si>
    <t>/web/20200505134913/http://www3.city.hannan.osaka.jp/topics/post-45.html</t>
  </si>
  <si>
    <t>273015</t>
  </si>
  <si>
    <t>島本町</t>
  </si>
  <si>
    <t>Osaka_Shimamoto</t>
  </si>
  <si>
    <t>http://www.town.shimamoto.osaka.jp/</t>
  </si>
  <si>
    <t>緊急事態宣言に基づく図書館完全休館（4月14日から）　</t>
  </si>
  <si>
    <t>/web/20200505135101/http://www.town.shimamoto.osaka.jp/top/images/dsBuffer.bmp.png</t>
  </si>
  <si>
    <t>273210</t>
  </si>
  <si>
    <t>豊能町</t>
  </si>
  <si>
    <t>Osaka_Toyono</t>
  </si>
  <si>
    <t>http://www.town.toyono.osaka.jp/library/</t>
  </si>
  <si>
    <t>5月11日（月）まで臨時休館の期間を再度延長しています。</t>
  </si>
  <si>
    <t>臨時休館（図書館窓口業務を休止/完全休館）</t>
  </si>
  <si>
    <t>/web/20200505135303/http://www.town.toyono.osaka.jp/library/</t>
  </si>
  <si>
    <t>273228</t>
  </si>
  <si>
    <t>能勢町</t>
  </si>
  <si>
    <t>Osaka_Nose</t>
  </si>
  <si>
    <t>http://www.town.nose.osaka.jp/soshiki/shogaikyoiku/shogaigakushu/1f/2513.html</t>
  </si>
  <si>
    <t>4月15日（水曜日）から5月31日（日曜日）まで能勢町生涯学習センター図書室は休館いたします。</t>
  </si>
  <si>
    <t>休館（図書館サービスを全て休止）</t>
  </si>
  <si>
    <t>/web/20200505135559/http://www.town.nose.osaka.jp/soshiki/shogaikyoiku/shogaigakushu/1f/keikau/5975.html</t>
  </si>
  <si>
    <t>273414</t>
  </si>
  <si>
    <t>忠岡町</t>
  </si>
  <si>
    <t>Osaka_Tadaoka</t>
  </si>
  <si>
    <t>http://www.town.tadaoka.osaka.jp/?ka_details=%E5%9B%B3%E6%9B%B8%E9%A4%A80</t>
  </si>
  <si>
    <t>新型コロナウィルス感染拡大防止のため4月4日(土)から5月12日(火)まで休館いたします。</t>
  </si>
  <si>
    <t>/web/20200505135740/http://www.town.tadaoka.osaka.jp/?ka_details=%E5%9B%B3%E6%9B%B8%E9%A4%A80</t>
  </si>
  <si>
    <t>273619</t>
  </si>
  <si>
    <t>273627</t>
  </si>
  <si>
    <t>田尻町</t>
  </si>
  <si>
    <t>http://www.town.tajiri.osaka.jp/kurashi_guide/bunka_supotsu/1332839268537.html</t>
  </si>
  <si>
    <t>【町公式】次の施設について休館等といたします。</t>
  </si>
  <si>
    <t>/web/20200505140254/http://www.town.tajiri.osaka.jp/ikkrwebBrowse/material/files/group/4/kyukan.pdf</t>
  </si>
  <si>
    <t>273660</t>
  </si>
  <si>
    <t>岬町</t>
  </si>
  <si>
    <t>http://www.town.misaki.osaka.jp/soshiki/kyouiku_iinkai/shogai/shisetu/shakai/kominkan/804.html</t>
  </si>
  <si>
    <t>町有施設等の休館等の状況【令和2年4月28日時点】</t>
  </si>
  <si>
    <t>/web/20200505140652/http://www.town.misaki.osaka.jp/material/files/group/14/kyukan04281.pdf</t>
  </si>
  <si>
    <t>273813</t>
  </si>
  <si>
    <t>273821</t>
  </si>
  <si>
    <t>河南町</t>
  </si>
  <si>
    <t>Osaka_Kanan</t>
  </si>
  <si>
    <t>http://www.town.kanan.osaka.jp/shisetsuannai/kokyoshisetsu/1394669436711.html</t>
  </si>
  <si>
    <t>緊急事態宣言が発令されている期間は全館臨時閉館します。</t>
  </si>
  <si>
    <t>/web/20200505141151/http://www.town.kanan.osaka.jp/kakukanooshirase/sogoseisakubu/kikikanrishitsu/anzenanshinjoho/1583453750088.html</t>
  </si>
  <si>
    <t>273830</t>
  </si>
  <si>
    <t>千早赤阪村</t>
  </si>
  <si>
    <t>Osaka_Chihayaakasaka</t>
  </si>
  <si>
    <t>http://www.vill.chihayaakasaka.osaka.jp/kosodate_kyoiku/kyoiku/3/3/index.html</t>
  </si>
  <si>
    <t>図書室を3月2日（月曜日）～5月6日（水曜日）〔予定〕まで休室を延長します。</t>
  </si>
  <si>
    <t>/web/20200505141342/http://www.vill.chihayaakasaka.osaka.jp/note/oshirase/kannrenn1/3872.html</t>
  </si>
  <si>
    <t>312011</t>
  </si>
  <si>
    <t>312029</t>
  </si>
  <si>
    <t>312037</t>
  </si>
  <si>
    <t>312045</t>
  </si>
  <si>
    <t>境港市</t>
  </si>
  <si>
    <t>Tottori_Sakaiminato</t>
  </si>
  <si>
    <t>http://lib.city.sakaiminato.tottori.jp/</t>
  </si>
  <si>
    <t>令和２年４月１４日（火）～５月６日（水）</t>
  </si>
  <si>
    <t>https://web.archive.org/web/20200505115010/http://lib.city.sakaiminato.tottori.jp/</t>
  </si>
  <si>
    <t>313025</t>
  </si>
  <si>
    <t>313254</t>
  </si>
  <si>
    <t>313289</t>
  </si>
  <si>
    <t>313297</t>
  </si>
  <si>
    <t>313645</t>
  </si>
  <si>
    <t>313700</t>
  </si>
  <si>
    <t>予約受取,閲覧席利用を制限</t>
  </si>
  <si>
    <t>313718</t>
  </si>
  <si>
    <t>313726</t>
  </si>
  <si>
    <t>313840</t>
  </si>
  <si>
    <t>313866</t>
  </si>
  <si>
    <t>313891</t>
  </si>
  <si>
    <t>Tottori_Nanbu</t>
  </si>
  <si>
    <t>http://www.town.nanbu.tottori.jp/book/</t>
  </si>
  <si>
    <t>５月１２日（火）から開館再開。</t>
  </si>
  <si>
    <t>https://web.archive.org/web/20200505121958/https://www.daisen.jp/1/10/13/x169/</t>
  </si>
  <si>
    <t>313904</t>
  </si>
  <si>
    <t>伯耆町</t>
  </si>
  <si>
    <t>Tottori_Houki</t>
  </si>
  <si>
    <t>https://www.houki-town.jp/book/</t>
  </si>
  <si>
    <t>伯耆町立図書館（溝口図書館・岸本図書館）臨時休館</t>
  </si>
  <si>
    <t>http://archive.today/2020.05.05-122445/https://www.houki-town.jp/new1/10/3/e116/</t>
  </si>
  <si>
    <t>314013</t>
  </si>
  <si>
    <t>314021</t>
  </si>
  <si>
    <t>Tottori_Hino</t>
  </si>
  <si>
    <t>http://tosyo.town.hino.tottori.jp/</t>
  </si>
  <si>
    <t>休館期間　4月23日（木）～5月6日（水）</t>
  </si>
  <si>
    <t>https://web.archive.org/web/20200505123216/http://www.town.shiga-hino.lg.jp/contents_detail.php?co=cat&amp;frmId=4978&amp;frmCd=26-6-0-0-0</t>
  </si>
  <si>
    <t>314030</t>
  </si>
  <si>
    <t>江府町</t>
  </si>
  <si>
    <t>Tottori_Kofu</t>
  </si>
  <si>
    <t>http://lib.town-kofu.jp/</t>
  </si>
  <si>
    <t>４月２０日月曜日から５月６日</t>
  </si>
  <si>
    <t>https://web.archive.org/web/20200505123521/https://www.town-kofu.jp/2/12/21/p409/</t>
  </si>
  <si>
    <t>322016</t>
  </si>
  <si>
    <t>松江市</t>
  </si>
  <si>
    <t>Shimane_Matsue</t>
  </si>
  <si>
    <t>https://www.lib-citymatsue.jp/</t>
  </si>
  <si>
    <t>4/10より臨時休館</t>
  </si>
  <si>
    <t>https://web.archive.org/web/20200422111451/https://www.lib-citymatsue.jp/news/425.html</t>
  </si>
  <si>
    <t>322024</t>
  </si>
  <si>
    <t>浜田市</t>
  </si>
  <si>
    <t>Shimane_Hamada</t>
  </si>
  <si>
    <t>http://www.library.city.hamada.shimane.jp/</t>
  </si>
  <si>
    <t>4月18日（土）～5月10日（日）までに延長（5/1更新）</t>
  </si>
  <si>
    <t>https://web.archive.org/web/20200505022440/http://www.library.city.hamada.shimane.jp/?info=【臨時休館】新型コロナウイルス感染拡大防止に-2</t>
  </si>
  <si>
    <t>322032</t>
  </si>
  <si>
    <t>322041</t>
  </si>
  <si>
    <t>益田市</t>
  </si>
  <si>
    <t>Shimane_Masuda</t>
  </si>
  <si>
    <t>http://www.library-masuda.jp/</t>
  </si>
  <si>
    <t>5/15まで（5/1更新）←4/25-5/6臨時休館（4/24更新）</t>
  </si>
  <si>
    <t>http://archive.today/2020.05.05-023339/http://www.library-masuda.jp/news/index.htm</t>
  </si>
  <si>
    <t>322059</t>
  </si>
  <si>
    <t>大田市</t>
  </si>
  <si>
    <t>Shimane_Ohda</t>
  </si>
  <si>
    <t>https://www.city.ohda.lg.jp/125/</t>
  </si>
  <si>
    <t>5/10まで延長</t>
  </si>
  <si>
    <t>http://archive.today/2020.05.05-023914/https://www.city.ohda.lg.jp/125/126/3217</t>
  </si>
  <si>
    <t>322067</t>
  </si>
  <si>
    <t>322075</t>
  </si>
  <si>
    <t>江津市</t>
  </si>
  <si>
    <t>https://www.city.gotsu.lg.jp/soshiki/29/7394.html</t>
  </si>
  <si>
    <t>5月20日まで臨時休館延長（2020/05/01ツイート）https://twitter.com/goutsu_lib/status/1256113124521852930</t>
  </si>
  <si>
    <t>http://archive.today/2020.05.05-024655/https://twitter.com/goutsu_lib/status/1256113124521852930</t>
  </si>
  <si>
    <t>322091</t>
  </si>
  <si>
    <t>雲南市</t>
  </si>
  <si>
    <t>Shimane_Unnan</t>
  </si>
  <si>
    <t>http://user.kkm.ne.jp/tosho-ki/</t>
  </si>
  <si>
    <t>期 間　令和２年４月1８日（土）～５月10日（日）5月11日は木次図書館 定例休館日</t>
  </si>
  <si>
    <t>https://web.archive.org/web/20200422115038/http://user.kkm.ne.jp/tosho-ki/news_ki_0072.html</t>
  </si>
  <si>
    <t>323438</t>
  </si>
  <si>
    <t>奥出雲町</t>
  </si>
  <si>
    <t>Shimane_Okuizumo</t>
  </si>
  <si>
    <t>http://www2.town.okuizumo.shimane.jp/</t>
  </si>
  <si>
    <t>5/10まで延長（5/1更新）</t>
  </si>
  <si>
    <t>http://archive.today/2020.05.05-025017/http://www2.town.okuizumo.shimane.jp/opac/wopc/pc/pages/TopPage.jsp</t>
  </si>
  <si>
    <t>323861</t>
  </si>
  <si>
    <t>飯南町</t>
  </si>
  <si>
    <t>http://www.iinan.jp/information/news/657</t>
  </si>
  <si>
    <t>町内施設利用制限（4.17更新）　令和2年4月11日（土）～令和2年５月6日（日・祝）町立図書館（休館）</t>
  </si>
  <si>
    <t>https://web.archive.org/web/20200422115559/http://www.iinan.jp/organization/organization14/new-o14/720</t>
  </si>
  <si>
    <t>324418</t>
  </si>
  <si>
    <t>川本町</t>
  </si>
  <si>
    <t>Shimane_Kawamoto</t>
  </si>
  <si>
    <t>http://www.town.shimane-kawamoto.lg.jp/category/toshokan/</t>
  </si>
  <si>
    <t>緊急事態宣言の発令に伴い、町有施設は原則閉鎖　新型コロナウイルス感染症拡大の影響により一部機器の納入が遅れているため、当面の間、利用案内以外のページが利用できません。</t>
  </si>
  <si>
    <t>https://web.archive.org/web/20200422120313/http://www.town.shimane-kawamoto.lg.jp/doc/news/4523</t>
  </si>
  <si>
    <t>324485</t>
  </si>
  <si>
    <t>Shimane_Misato</t>
  </si>
  <si>
    <t>http://misatolib.town.misato.shimane.jp/opac/wopc/pc/pages/TopPage.jsp</t>
  </si>
  <si>
    <t>図書館HPにアクセスできず（Service Temporarily Unavailable）4/17時点での教育委員会関連施設の対応（PDF）についてはアーカイブURLのとおり</t>
  </si>
  <si>
    <t>https://web.archive.org/web/20200505025919/https://gov.town.shimane-misato.lg.jp/files/original/2020041717081993038785b6f.pdf</t>
  </si>
  <si>
    <t>324493</t>
  </si>
  <si>
    <t>邑南町</t>
  </si>
  <si>
    <t>Shimane_Ohnan</t>
  </si>
  <si>
    <t>http://www.town.ohnan.lg.jp/www/genre/1000100000255/index.html</t>
  </si>
  <si>
    <t>邑南町立図書館本館及び分館　※4月29日(水)から5月6日(水)まで休館　石見分館は5月7日(木)まで休館（5/1更新）</t>
  </si>
  <si>
    <t>http://archive.today/2020.05.05-030250/https://www.town.ohnan.lg.jp/www/contents/1582864260308/</t>
  </si>
  <si>
    <t>325015</t>
  </si>
  <si>
    <t>津和野町</t>
  </si>
  <si>
    <t>Shimane_Tsuwano</t>
  </si>
  <si>
    <t>http://www.tsuwano.net/www/genre/0000000000000/1000000000014/index.html</t>
  </si>
  <si>
    <t>令和2年4月18日（土）から5月6日（水） まで臨時休館</t>
  </si>
  <si>
    <t>https://web.archive.org/web/20200422122137/http://www.tsuwano.net/www/contents/1587088226758/</t>
  </si>
  <si>
    <t>325058</t>
  </si>
  <si>
    <t>吉賀町</t>
  </si>
  <si>
    <t>Shimane_Yoshika</t>
  </si>
  <si>
    <t>http://lib.town.yoshika.lg.jp/</t>
  </si>
  <si>
    <t>4月21日から6月1日まで休館(4/21更新)</t>
  </si>
  <si>
    <t>https://web.archive.org/web/20200505030612/http://lib.town.yoshika.lg.jp/news/53</t>
  </si>
  <si>
    <t>325252</t>
  </si>
  <si>
    <t>325261</t>
  </si>
  <si>
    <t>325279</t>
  </si>
  <si>
    <t>知夫村</t>
  </si>
  <si>
    <t>図書館は2018年4月に開館（「広報ちぶ」2018年6月号）http://www.vill.chibu.lg.jp/files/original/201902081457557868456.pdf  村のHPに情報なし</t>
  </si>
  <si>
    <t>325287</t>
  </si>
  <si>
    <t>隠岐の島町</t>
  </si>
  <si>
    <t>Shimane_Okinoshima</t>
  </si>
  <si>
    <t>https://www.town.okinoshima.shimane.jp/www/genre/1427787223504/index.html</t>
  </si>
  <si>
    <t>期間：令和2年4月19日（日）～5月6日（水）（五箇生涯学習センター図書室は4月20日（月）～5月6日（水））</t>
  </si>
  <si>
    <t>https://web.archive.org/web/20200422123556/https://www.town.okinoshima.shimane.jp/www/contents/1586493529937/</t>
  </si>
  <si>
    <t>331007</t>
  </si>
  <si>
    <t>332020</t>
  </si>
  <si>
    <t>332038</t>
  </si>
  <si>
    <t>332046</t>
  </si>
  <si>
    <t>玉野市</t>
  </si>
  <si>
    <t>Okayama_Tamano</t>
  </si>
  <si>
    <t>http://library.city.tamano.okayama.jp/</t>
  </si>
  <si>
    <t>４月２２日（水）から５月２０日（水）まで臨時休館／利用いただけるサービス：資料のご返却：ブックポストにご返却いただけます、WEBからの資料のご予約、貸出期間延長、検索等</t>
  </si>
  <si>
    <t>https://web.archive.org/web/20200505133741/http://library.city.tamano.okayama.jp/news/news_212.php</t>
  </si>
  <si>
    <t>332054</t>
  </si>
  <si>
    <t>332071</t>
  </si>
  <si>
    <t>332089</t>
  </si>
  <si>
    <t>332097</t>
  </si>
  <si>
    <t>332101</t>
  </si>
  <si>
    <t>新見市</t>
  </si>
  <si>
    <t>Okayama_Niimi</t>
  </si>
  <si>
    <t>http://lib.city.niimi.okayama.jp/</t>
  </si>
  <si>
    <t>4月20日（月）～5月11日（月）／ゴールデンウィーク期間【5月2日（土）～6日（水）】は返却ポストを閉鎖</t>
  </si>
  <si>
    <t>https://web.archive.org/web/20200505142343/http://lib.city.niimi.okayama.jp/</t>
  </si>
  <si>
    <t>332119</t>
  </si>
  <si>
    <t>332127</t>
  </si>
  <si>
    <t>332135</t>
  </si>
  <si>
    <t>332143</t>
  </si>
  <si>
    <t>332151</t>
  </si>
  <si>
    <t>332160</t>
  </si>
  <si>
    <t>333468</t>
  </si>
  <si>
    <t>334235</t>
  </si>
  <si>
    <t>334456</t>
  </si>
  <si>
    <t>里庄町</t>
  </si>
  <si>
    <t>Okayama_Satosho</t>
  </si>
  <si>
    <t>http://www.slnet.town.satosho.okayama.jp/</t>
  </si>
  <si>
    <t>2020/03/27　緊急　里庄町内で新型コロナウィルスの感染者が確認されたため、当面の間　休館します。／返却ポストの案内あり</t>
  </si>
  <si>
    <t>https://web.archive.org/web/20200505154600/http://www.slnet.town.satosho.okayama.jp/</t>
  </si>
  <si>
    <t>334618</t>
  </si>
  <si>
    <t>矢掛町</t>
  </si>
  <si>
    <t>Okayama_Yakage</t>
  </si>
  <si>
    <t>http://library.town.yakage.okayama.jp/</t>
  </si>
  <si>
    <t>５月７日（木）までの閉館を予定しておりましたが、５月末まで延長／返却ポストの案内あり</t>
  </si>
  <si>
    <t>https://web.archive.org/web/20200505155546/http://library.town.yakage.okayama.jp/singatakoronataiou.html</t>
  </si>
  <si>
    <t>335860</t>
  </si>
  <si>
    <t>新庄村</t>
  </si>
  <si>
    <t>336068</t>
  </si>
  <si>
    <t>鏡野町</t>
  </si>
  <si>
    <t>Okayama_Kagamino</t>
  </si>
  <si>
    <t>http://lib.town.kagamino.lg.jp/</t>
  </si>
  <si>
    <t>臨時休館　４月２５日(土)～５月１１日(月)／ブックポストの案内あり</t>
  </si>
  <si>
    <t>https://archive.is/DzgRy</t>
  </si>
  <si>
    <t>336220</t>
  </si>
  <si>
    <t>336238</t>
  </si>
  <si>
    <t>奈義町</t>
  </si>
  <si>
    <t>Okayama_Nagi</t>
  </si>
  <si>
    <t>http://www.town.nagi.okayama.jp/library/index.html</t>
  </si>
  <si>
    <t>５月11日（月）まで臨時休館を延長</t>
  </si>
  <si>
    <t>https://web.archive.org/web/20200506012838/https://www.town.nagi.okayama.jp/library/news/news20200505.html</t>
  </si>
  <si>
    <t>336432</t>
  </si>
  <si>
    <t>336637</t>
  </si>
  <si>
    <t>久米南町</t>
  </si>
  <si>
    <t>Okayama_Kumenan</t>
  </si>
  <si>
    <t>https://www.town.kumenan.lg.jp/shisetsu/library_sub/</t>
  </si>
  <si>
    <t>https://web.archive.org/web/20200506013823/https://www.town.kumenan.lg.jp/news/living/20200227_covid-19.html</t>
  </si>
  <si>
    <t>336661</t>
  </si>
  <si>
    <t>美咲町</t>
  </si>
  <si>
    <t>Okayama_Misaki</t>
  </si>
  <si>
    <t>https://ilisod001.apsel.jp/misaki-lib/wopc/pc/pages/TopPage.jsp</t>
  </si>
  <si>
    <t>４月１８日（土）～５月１０日（日）の間、臨時休館</t>
  </si>
  <si>
    <t>https://web.archive.org/web/20200506014205/https://ilisod001.apsel.jp/misaki-lib/wopc/pc/pages/TopPage.jsp</t>
  </si>
  <si>
    <t>336815</t>
  </si>
  <si>
    <t>ご利用時間の短縮（15分程度）をお願いしています</t>
  </si>
  <si>
    <t>341002</t>
  </si>
  <si>
    <t>広島市</t>
  </si>
  <si>
    <t>Hiroshima_Hiroshima</t>
  </si>
  <si>
    <t>http://www.library.city.hiroshima.jp/</t>
  </si>
  <si>
    <t>令和2年4月17日（金）～　5月17日（日）　</t>
  </si>
  <si>
    <t>新型コロナウイルス感染症拡大防止にかかる臨時休館のお知らせ（5月17日（日）まで）令和2年4月16日更新●ともはと号（移動図書館車）の巡回は行いません。予約資料の受取（貸出）はできません。</t>
  </si>
  <si>
    <t>https://web.archive.org/web/20200422005839/http://www.library.city.hiroshima.jp/emergency/2020/02/2356.html</t>
  </si>
  <si>
    <t>342025</t>
  </si>
  <si>
    <t>呉市</t>
  </si>
  <si>
    <t>Hiroshima_Kure</t>
  </si>
  <si>
    <t>https://www.city.kure.lg.jp/site/library/</t>
  </si>
  <si>
    <t>4月19日（日曜日）～当面の間</t>
  </si>
  <si>
    <t>【新型コロナウイルス関連】図書館サービスの休止;呉市立図書館（中央・広・昭和・川尻・音戸・倉橋・安浦）は、新型コロナウイルス感染症の拡大防止対策のため上記のとおり臨時休館します。臨時休館中、予約資料の受取はできません。</t>
  </si>
  <si>
    <t>https://web.archive.org/web/20200505012515/https://www.city.kure.lg.jp/site/library/coronavirus.html</t>
  </si>
  <si>
    <t>342033</t>
  </si>
  <si>
    <t>342041</t>
  </si>
  <si>
    <t>342050</t>
  </si>
  <si>
    <t>342076</t>
  </si>
  <si>
    <t>342084</t>
  </si>
  <si>
    <t>Hiroshima_Fuchushi</t>
  </si>
  <si>
    <t>https://www-lib.city.fuchu.hiroshima.jp/toshow/</t>
  </si>
  <si>
    <t>移動図書館についての記載なし、移動図書館のスケジュールは変更になってないので、移動図書館はやるのかもしれないが、常識的に考えてやらないと思う（予約受け取りもできない）のでなしとしておく。//サービス変更のお知らせ 期間：５月７日（木）～５月３１日（日）〈利用できるサービス〉;・予約資料の貸出;・資料の返却;・予約の受付（ＷＥＢ、電話のみ）;※カウンターでの予約の受付はいたしません。;電話予約の方はあらかじめ本の題名とカード番号がわかるようにしてお電話ください。;・貸出期間の延長;・電子図書館とＡＤＥＡＣ（アデアック）の利用;〈利用できないサービス〉;・館内資料の閲覧（書架への立ち入りはできません）;・資料の複写;・閲覧席、学習室の利用;・OPAC（蔵書検索端末）の利用;・職員の代行による蔵書検索;・レファレンスサービス ・インターネット端末の利用;〈移動図書館ドリーム号について〉;一部サービス休止しています。https://web.archive.org/web/20200505015334/https://www-lib.city.fuchu.hiroshima.jp/TOSHOW/oshirase/132327964766923714/%E3%82%B5%E3%83%BC%E3%83%93%E3%82%B9%E5%A4%89%E6%9B%B4%E3%81%AE%E3%81%8A%E7%9F%A5%E3%82%89%E3%81%9B.pdf</t>
  </si>
  <si>
    <t>臨時休館のお知らせ;４月２2日（水）～５月６日（水）;休館中も予約資料の準備が出来たことをお知らせするメールが届くことがございますが、貸出は出来ません</t>
  </si>
  <si>
    <t>https://web.archive.org/web/20200505015321/https://www-lib.city.fuchu.hiroshima.jp/TOSHOW/oshirase/132316581058926472/%E8%87%A8%E6%99%82%E4%BC%91%E9%A4%A8%E3%81%AE%E3%81%8A%E7%9F%A5%E3%82%89%E3%81%9B.pdf</t>
  </si>
  <si>
    <t>342092</t>
  </si>
  <si>
    <t>三次市</t>
  </si>
  <si>
    <t>Hiroshima_Miyoshi</t>
  </si>
  <si>
    <t>http://tosho.city.miyoshi.hiroshima.jp/</t>
  </si>
  <si>
    <t>臨時休館期間 4 月１２日（日）～5 月 31 日（日）;※6 月 1 日（月）は通常通り休館します。</t>
  </si>
  <si>
    <t>https://web.archive.org/web/20200505021531/http://tosho.city.miyoshi.hiroshima.jp/%E4%B8%89%E6%AC%A1%E5%B8%82%E7%AB%8B%E5%9B%B3%E6%9B%B8%E9%A4%A8%E8%87%A8%E6%99%82%E4%BC%91%E9%A4%A8%E5%BB%B6%E9%95%B7%E3%81%AB%E3%81%A4%E3%81%84%E3%81%A6.pdf</t>
  </si>
  <si>
    <t>342106</t>
  </si>
  <si>
    <t>庄原市</t>
  </si>
  <si>
    <t>Hiroshima_Shobara</t>
  </si>
  <si>
    <t>http://www.shobara-lib.jp/</t>
  </si>
  <si>
    <t>本日より当面の間、庄原市立図書館を臨時休館といたします。（記録者注：本日＝4/14）;予約済み資料（本など）の取り扱いについて・貸出しできません。(別のお知らせに記載 https://web.archive.org/web/20200505022622/http://www.shobara-lib.jp/news/914)</t>
  </si>
  <si>
    <t>https://web.archive.org/web/20200505022533/http://www.shobara-lib.jp/news/703</t>
  </si>
  <si>
    <t>342114</t>
  </si>
  <si>
    <t>大竹市</t>
  </si>
  <si>
    <t>Hiroshima_Otake</t>
  </si>
  <si>
    <t>http://www.tosho.otake.hiroshima.jp/</t>
  </si>
  <si>
    <t>2020年5月1日　トップページを更新しました。;臨時休館のお知らせ;当分の間、臨時休館いたします。;予約資料の受取（貸出し）はできません。</t>
  </si>
  <si>
    <t>https://web.archive.org/web/20200505023731/http://www.tosho.otake.hiroshima.jp/</t>
  </si>
  <si>
    <t>342122</t>
  </si>
  <si>
    <t>342131</t>
  </si>
  <si>
    <t>廿日市市</t>
  </si>
  <si>
    <t>Hiroshima_Hatsukaichi</t>
  </si>
  <si>
    <t>http://www.hiroshima-hatsukaichi-lib.jp/docshp/</t>
  </si>
  <si>
    <t>【廿日市市内図書館全館】新型コロナウィルス感染症拡大防止にかかる臨時休館;（４月18日（土）～5月17日（日))のお知らせ;臨時休館（４月18日（土）～5月17日（日));予約資料の受取（貸出）はできません。;移動図書館車たんぽぽ号について;臨時休館中は、利用できません。</t>
  </si>
  <si>
    <t>https://web.archive.org/web/20200505025347/https://www.hiroshima-hatsukaichi-lib.jp/lib_all/news/</t>
  </si>
  <si>
    <t>342149</t>
  </si>
  <si>
    <t>342157</t>
  </si>
  <si>
    <t>江田島市</t>
  </si>
  <si>
    <t>Hiroshima_Etajima</t>
  </si>
  <si>
    <t>http://www.library.etajima.hiroshima.jp/</t>
  </si>
  <si>
    <t>新型コロナウイルス感染予防対策に伴う休館（室）のお知らせ;４月18日（土）から5月７日（木）まで;休館中は，貸出等全てのサービスを中止させていただきます</t>
  </si>
  <si>
    <t>https://web.archive.org/web/20200505030539/http://www.library.etajima.hiroshima.jp/info/info-2926</t>
  </si>
  <si>
    <t>343021</t>
  </si>
  <si>
    <t>府中町</t>
  </si>
  <si>
    <t>Hiroshima_Fuchucho</t>
  </si>
  <si>
    <t>https://www.town.fuchu.hiroshima.jp/site/library/</t>
  </si>
  <si>
    <t>令和2年4月14日（火曜日）～当分の間;これまでに予約した本の受け取り;休館中は受け取りができません。図書館再開後7営業日（休館日を除く）以内に受け取りをお願いします。</t>
  </si>
  <si>
    <t>https://web.archive.org/web/20200505031420/https://www.town.fuchu.hiroshima.jp/site/library/22246.html</t>
  </si>
  <si>
    <t>343048</t>
  </si>
  <si>
    <t>海田町</t>
  </si>
  <si>
    <t>Hiroshima_Kaita</t>
  </si>
  <si>
    <t>https://www.lics-saas.nexs-service.jp/kaita/</t>
  </si>
  <si>
    <t>【臨時休館の期間】;令和２年３月７日（土）から５月３１日（日）まで;※　状況により変更になる場合があります。;予約資料の受け取り（貸出）はできません。</t>
  </si>
  <si>
    <t>https://web.archive.org/web/20200505031741/https://www.lics-saas.nexs-service.jp/kaita/</t>
  </si>
  <si>
    <t>343072</t>
  </si>
  <si>
    <t>343099</t>
  </si>
  <si>
    <t>坂町</t>
  </si>
  <si>
    <t>Hiroshima_Saka</t>
  </si>
  <si>
    <t>http://www.town.saka.lg.jp/kurashi/shisetsu/tosyokan/</t>
  </si>
  <si>
    <t>4月21日（火）から5月6日（水）まで、休館;</t>
  </si>
  <si>
    <t>https://web.archive.org/web/20200422054939/http://www.town.saka.lg.jp/kurashi/shisetsu/tosyokan/</t>
  </si>
  <si>
    <t>343684</t>
  </si>
  <si>
    <t>343692</t>
  </si>
  <si>
    <t>344311</t>
  </si>
  <si>
    <t>大崎上島町</t>
  </si>
  <si>
    <t>Hiroshima_Osakikamijima</t>
  </si>
  <si>
    <t>http://bunka.town.osakikamijima.hiroshima.jp/erutop.htm</t>
  </si>
  <si>
    <t>臨時休館のお知らせ;４月１５日（水）～５月末まで</t>
  </si>
  <si>
    <t>https://web.archive.org/web/20200505034720/http://bunka.town.osakikamijima.hiroshima.jp/erutop.htm</t>
  </si>
  <si>
    <t>344621</t>
  </si>
  <si>
    <t>世羅町</t>
  </si>
  <si>
    <t>Hiroshima_Sera</t>
  </si>
  <si>
    <t>http://lib.town.sera.hiroshima.jp/</t>
  </si>
  <si>
    <t>臨時休館のお知らせ;令和２年４月２４日（金）～５月３１日（日）</t>
  </si>
  <si>
    <t>https://web.archive.org/web/20200422061524/http://lib.town.sera.hiroshima.jp/</t>
  </si>
  <si>
    <t>345458</t>
  </si>
  <si>
    <t>352012</t>
  </si>
  <si>
    <t>下関市</t>
  </si>
  <si>
    <t>Yamaguchi_Shimonoseki</t>
  </si>
  <si>
    <t>http://www.library.shimonoseki.yamaguchi.jp/</t>
  </si>
  <si>
    <t>4月3日公表時点でウェブ予約停止</t>
  </si>
  <si>
    <t>http://web.archive.org/save/http://www.library.shimonoseki.yamaguchi.jp/</t>
  </si>
  <si>
    <t>352021</t>
  </si>
  <si>
    <t>宇部市</t>
  </si>
  <si>
    <t>Yamaguchi_Ube</t>
  </si>
  <si>
    <t>http://www.city.ube.yamaguchi.jp/kyouyou/toshokan/</t>
  </si>
  <si>
    <t>3月5日から26日までの予定が4月7日までに延長、さらに5月11日（月）まで延長</t>
  </si>
  <si>
    <t>http://web.archive.org/web/20200415041105/https://www.city.ube.yamaguchi.jp/kyouyou/toshokan/riyouannai/koronakyuukan.html</t>
  </si>
  <si>
    <t>352039</t>
  </si>
  <si>
    <t>山口市</t>
  </si>
  <si>
    <t>Yamaguchi_Yamaguchi</t>
  </si>
  <si>
    <t>http://www.lib-yama.jp/</t>
  </si>
  <si>
    <t>3月5日から臨時休館、3月23・24・25で館別に予約受けとり窓口設置で対応、3月27日（金）から一旦サービスを再開</t>
  </si>
  <si>
    <t>http://web.archive.org/save/http://www.lib-yama.jp/oshirase/oshirase200430-1.html</t>
  </si>
  <si>
    <t>352047</t>
  </si>
  <si>
    <t>萩市</t>
  </si>
  <si>
    <t>Yamaguchi_Hagi</t>
  </si>
  <si>
    <t>http://hagilib.city.hagi.lg.jp/</t>
  </si>
  <si>
    <t>http://web.archive.org/web/20200422024239/http://hagilib.city.hagi.lg.jp/tenjigyoji/2020.kyuukan.html</t>
  </si>
  <si>
    <t>352063</t>
  </si>
  <si>
    <t>防府市</t>
  </si>
  <si>
    <t>Yamaguchi_Hofu</t>
  </si>
  <si>
    <t>http://www.library.hofu.yamaguchi.jp/</t>
  </si>
  <si>
    <t>調査中変更／移動図書館が４月16日で運行休止</t>
  </si>
  <si>
    <t>http://web.archive.org/web/20200506064009/http://www.library.hofu.yamaguchi.jp/</t>
  </si>
  <si>
    <t>352071</t>
  </si>
  <si>
    <t>352080</t>
  </si>
  <si>
    <t>352101</t>
  </si>
  <si>
    <t>352110</t>
  </si>
  <si>
    <t>352128</t>
  </si>
  <si>
    <t>柳井市</t>
  </si>
  <si>
    <t>Yamaguchi_Yanai</t>
  </si>
  <si>
    <t>http://www.lib.city-yanai.jp/yanai/yatop.html</t>
  </si>
  <si>
    <t>対象期間4月9日（木曜日）～5月10日（日曜日）</t>
  </si>
  <si>
    <t>http://web.archive.org/web/20200505015640/http://www.lib.city-yanai.jp/obatake/topics/20200501o.html</t>
  </si>
  <si>
    <t>352136</t>
  </si>
  <si>
    <t>美祢市</t>
  </si>
  <si>
    <t>Yamaguchi_Mine</t>
  </si>
  <si>
    <t>http://www2.city.mine.lg.jp/www/contents/1315186702227/</t>
  </si>
  <si>
    <t>記述では当面の間、オパックカレンダーでは６月１日まで</t>
  </si>
  <si>
    <t>http://web.archive.org/web/20200505015944/https://ilisod001.apsel.jp/mine-city-library/wopc/pc/pages/TopPage.jsp</t>
  </si>
  <si>
    <t>352152</t>
  </si>
  <si>
    <t>周南市</t>
  </si>
  <si>
    <t>Yamaguchi_Shunan</t>
  </si>
  <si>
    <t>https://shunan-library.jp/</t>
  </si>
  <si>
    <t>令和2年4月6日(月曜)午後から、5月10日(日曜)まで、全館臨時休館</t>
  </si>
  <si>
    <t>http://web.archive.org/web/20200415060025/https://shunan-library.jp/</t>
  </si>
  <si>
    <t>352161</t>
  </si>
  <si>
    <t>353051</t>
  </si>
  <si>
    <t>周防大島町</t>
  </si>
  <si>
    <t>Yamaguchi_Suooshima</t>
  </si>
  <si>
    <t>https://tosho.town.suo-oshima.lg.jp/WebOpac/webopac/inform.do</t>
  </si>
  <si>
    <t>町の施設状況発表の資料中のみ</t>
  </si>
  <si>
    <t>http://web.archive.org/web/20200505020724/https://tosho.town.suo-oshima.lg.jp/WebOpac/webopac/library.do</t>
  </si>
  <si>
    <t>353213</t>
  </si>
  <si>
    <t>353418</t>
  </si>
  <si>
    <t>上関町</t>
  </si>
  <si>
    <t>https://www.town.kaminoseki.lg.jp/%e5%9b%b3%e6%9b%b8%e9%a4%a8.html</t>
  </si>
  <si>
    <t>令和2年3月18日（水）～31日（火）</t>
  </si>
  <si>
    <t>http://web.archive.org/web/20200505021344/https://www.town.kaminoseki.lg.jp/%e5%9b%b3%e6%9b%b8%e9%a4%a8.html</t>
  </si>
  <si>
    <t>353434</t>
  </si>
  <si>
    <t>田布施町</t>
  </si>
  <si>
    <t>Yamaguchi_Tabuse</t>
  </si>
  <si>
    <t>http://www.town.tabuse.lg.jp/www/contents/1282801687772/index.html</t>
  </si>
  <si>
    <t>3月24日（火）より感染予防対策を十分講じたうえでサービスを一部再開</t>
  </si>
  <si>
    <t>画像（353434田布施町2020-05-05）</t>
  </si>
  <si>
    <t>353442</t>
  </si>
  <si>
    <t>平生町</t>
  </si>
  <si>
    <t>Yamaguchi_Hirao</t>
  </si>
  <si>
    <t>http://www.library.town.hirao.lg.jp/index.jsp</t>
  </si>
  <si>
    <t>4月1日（水）から感染予防対策を十分に講じたうえで、サービスを一部開始</t>
  </si>
  <si>
    <t>http://web.archive.org/web/20200505022819/http://www.library.town.hirao.lg.jp/opac/OPP0110?SIDE=0&amp;INFONO=1</t>
  </si>
  <si>
    <t>355020</t>
  </si>
  <si>
    <t>阿武町</t>
  </si>
  <si>
    <t>362018</t>
  </si>
  <si>
    <t>徳島市</t>
  </si>
  <si>
    <t>Tokushima_Tokushima</t>
  </si>
  <si>
    <t>http://www.city.tokushima.tokushima.jp/toshokan/</t>
  </si>
  <si>
    <t>令和2年5月24日（日曜）までの間、引き続き臨時休館いたします。移動図書館車（いずみ号）の巡回も中止</t>
  </si>
  <si>
    <t>https://web.archive.org/web/20200505103520/http://www.city.tokushima.tokushima.jp/toshokan/</t>
  </si>
  <si>
    <t>362026</t>
  </si>
  <si>
    <t>鳴門市</t>
  </si>
  <si>
    <t>Tokushima_Naruto</t>
  </si>
  <si>
    <t>http://www.city.naruto.tokushima.jp/manabu/kyoiku/toshokan/</t>
  </si>
  <si>
    <t>４月２２日（水）～５月６日（水）まで新型コロナウイルス感染症の対策のため休館</t>
  </si>
  <si>
    <t>https://web.archive.org/web/20200505103739/https://www.city.naruto.tokushima.jp/_files/00326278/shisetsu_.pdf</t>
  </si>
  <si>
    <t>362034</t>
  </si>
  <si>
    <t>小松島市</t>
  </si>
  <si>
    <t>Tokushima_Komatsushima</t>
  </si>
  <si>
    <t>https://www.city.komatsushima.lg.jp/shisei/soshiki/toshokan/</t>
  </si>
  <si>
    <t>4月２２日（水）から５月６日（水）まで休館</t>
  </si>
  <si>
    <t>https://web.archive.org/web/20200505103842/https://www.city.komatsushima.lg.jp/docs/1163431.html</t>
  </si>
  <si>
    <t>362042</t>
  </si>
  <si>
    <t>362051</t>
  </si>
  <si>
    <t>吉野川市</t>
  </si>
  <si>
    <t>Tokushima_Yoshinogawa</t>
  </si>
  <si>
    <t>http://www.city.yoshinogawa.lg.jp/docs/2010101300051/</t>
  </si>
  <si>
    <t>5月10日(日)まで休館・休止期間</t>
  </si>
  <si>
    <t>https://web.archive.org/web/20200505104248/https://www.city.yoshinogawa.lg.jp/docs/2020042200013/</t>
  </si>
  <si>
    <t>362069</t>
  </si>
  <si>
    <t>阿波市</t>
  </si>
  <si>
    <t>Tokushima_Awa</t>
  </si>
  <si>
    <t>http://www.city.awa.lg.jp/docs/2011040100788/</t>
  </si>
  <si>
    <t>４月１８日（土）から５月６日（水）まで</t>
  </si>
  <si>
    <t>https://web.archive.org/web/20200505104455/https://www.city.awa.lg.jp/docs/2020041700040/</t>
  </si>
  <si>
    <t>362077</t>
  </si>
  <si>
    <t>美馬市</t>
  </si>
  <si>
    <t>Tokushima_Mima</t>
  </si>
  <si>
    <t>https://mimacity.jp/</t>
  </si>
  <si>
    <t>4月18日～閲覧室利用禁止、22日から臨時休館</t>
  </si>
  <si>
    <t>https://web.archive.org/web/20200505104743/https://mimacity.jp/library/entry-397.html</t>
  </si>
  <si>
    <t>362085</t>
  </si>
  <si>
    <t>三好市</t>
  </si>
  <si>
    <t>Tokushima_Miyoshi</t>
  </si>
  <si>
    <t>http://library.city-miyoshi.jp/opac/wopc/pc/pages/TopPage.jsp?srv=</t>
  </si>
  <si>
    <t>緊急事態宣言が解除されるまで臨時休館</t>
  </si>
  <si>
    <t>https://web.archive.org/web/20200505104848/http://library.city-miyoshi.jp/opac/wopc/pc/pages/TopPage.jsp</t>
  </si>
  <si>
    <t>363014</t>
  </si>
  <si>
    <t>勝浦町</t>
  </si>
  <si>
    <t>Tokushima_Katsuura</t>
  </si>
  <si>
    <t>http://www.lib-eye.net/katsuura/servlet/Index?findtype=1</t>
  </si>
  <si>
    <t>臨時休館を５月１０日(日)まで延長</t>
  </si>
  <si>
    <t>https://web.archive.org/web/20200505105201/http://www.lib-eye.net/katsuura/servlet/Index?findtype=1</t>
  </si>
  <si>
    <t>363022</t>
  </si>
  <si>
    <t>363219</t>
  </si>
  <si>
    <t>佐那河内村</t>
  </si>
  <si>
    <t>http://www.vill.sanagochi.lg.jp/docs/2020041400025/</t>
  </si>
  <si>
    <t>図書館の利用停止を5月6日(水)まで延長</t>
  </si>
  <si>
    <t>https://www.vill.sanagochi.lg.jp/docs/2020041400032/</t>
  </si>
  <si>
    <t>363413</t>
  </si>
  <si>
    <t>石井町</t>
  </si>
  <si>
    <t>５月６日まで休館としていた公民館や体育館等の町有施設については、５月２０日（水）まで休館を延長</t>
  </si>
  <si>
    <t>運営休止</t>
  </si>
  <si>
    <t>https://web.archive.org/web/20200505105807/https://www.town.ishii.lg.jp/docs/2020040800055/file_contents/1.pdf</t>
  </si>
  <si>
    <t>363421</t>
  </si>
  <si>
    <t>神山町</t>
  </si>
  <si>
    <t>4月23日（木）から5月6日（水）までの間、各公民館・農村環境改善センター・町民体育館・町民グラウンド・テニスコート・各廃校の校舎、体育館、グラウンドのご利用をお断り。図書室の有無は不明。</t>
  </si>
  <si>
    <t>利用のお断り</t>
  </si>
  <si>
    <t>https://www.town.kamiyama.lg.jp/office/kyouikuiinkai/info/2020/04/post-23.html</t>
  </si>
  <si>
    <t>363685</t>
  </si>
  <si>
    <t>那賀町</t>
  </si>
  <si>
    <t>Tokushima_Naka</t>
  </si>
  <si>
    <t>http://www.town.tokushima-naka.lg.jp/gyosei/docs/3625.html</t>
  </si>
  <si>
    <t>令和2年4月25日（土）から令和2年5月6日（水）の間、木頭図書館及び鷲敷図書室を臨時休館</t>
  </si>
  <si>
    <t>https://web.archive.org/web/20200505110224/http://www.town.tokushima-naka.lg.jp/gyosei/docs/1157988.html</t>
  </si>
  <si>
    <t>363839</t>
  </si>
  <si>
    <t>牟岐町</t>
  </si>
  <si>
    <t>Tokushima_Mugi</t>
  </si>
  <si>
    <t>http://www.town.tokushima-mugi.lg.jp/docs/2012022300028/</t>
  </si>
  <si>
    <t>５月７日（木）から開館いたします</t>
  </si>
  <si>
    <t>https://web.archive.org/web/20200505110443/https://www.town.tokushima-mugi.lg.jp/docs/2012022300028/</t>
  </si>
  <si>
    <t>363871</t>
  </si>
  <si>
    <t>美波町</t>
  </si>
  <si>
    <t>Tokushima_Minami</t>
  </si>
  <si>
    <t>https://ilisod001.apsel.jp/minami-library/wopc/pc/pages/TopPage.jsp</t>
  </si>
  <si>
    <t>令和2年4月27日（月）から5月6日（水）まで臨時休館</t>
  </si>
  <si>
    <t>https://web.archive.org/web/20200505110757/https://www.town.minami.lg.jp/docs/781392.html</t>
  </si>
  <si>
    <t>363880</t>
  </si>
  <si>
    <t>海陽町</t>
  </si>
  <si>
    <t>Tokushima_Kainan</t>
  </si>
  <si>
    <t>http://www.town.kaiyo.lg.jp/docs/2011042100212/</t>
  </si>
  <si>
    <t>5/9から開館（感染予防の徹底を協力依頼）</t>
  </si>
  <si>
    <t>https://web.archive.org/web/20200505111032/https://www.town.kaiyo.lg.jp/docs/2020030100059/</t>
  </si>
  <si>
    <t>364011</t>
  </si>
  <si>
    <t>364029</t>
  </si>
  <si>
    <t>北島町</t>
  </si>
  <si>
    <t>Tokushima_Kitajima</t>
  </si>
  <si>
    <t>http://www.town.kitajima.lg.jp/library/</t>
  </si>
  <si>
    <t>北島町の施設の利用中止【利用中止期間】令和2年5月31日まで(4/30更新）（https://web.archive.org/web/20200505111810/https://www.town.kitajima.lg.jp/docs/779740.html）、図書館の臨時休館（https://web.archive.org/web/20200505111810/https://www.town.kitajima.lg.jp/docs/779740.html）</t>
  </si>
  <si>
    <t>https://web.archive.org/web/20200505111810/https://www.town.kitajima.lg.jp/docs/779740.html</t>
  </si>
  <si>
    <t>364037</t>
  </si>
  <si>
    <t>藍住町</t>
  </si>
  <si>
    <t>Tokushima_Aizumi</t>
  </si>
  <si>
    <t>https://lib.town.aizumi.tokushima.jp/</t>
  </si>
  <si>
    <t>令和２年５月１日(金)～令和２年５月３１日(日)臨時休館</t>
  </si>
  <si>
    <t>https://web.archive.org/web/20200505112133/https://lib.town.aizumi.tokushima.jp/</t>
  </si>
  <si>
    <t>364045</t>
  </si>
  <si>
    <t>板野町</t>
  </si>
  <si>
    <t>Tokushima_Kamiita</t>
  </si>
  <si>
    <t>http://ns.town.itano.tokushima.jp/shisetsu/itano2/index.html</t>
  </si>
  <si>
    <t>４月２３（木）～５月２４日（日）まで臨時休館</t>
  </si>
  <si>
    <t>https://web.archive.org/web/20200505112822/https://www.townkamiita.jp/docs/2015051100010/</t>
  </si>
  <si>
    <t>364053</t>
  </si>
  <si>
    <t>上板町</t>
  </si>
  <si>
    <t>上板町中央公民館図書室あり。</t>
  </si>
  <si>
    <t>https://web.archive.org/web/20200505112923/https://www.townkamiita.jp/docs/2011020900018/file_contents/kouhou1311.pdf</t>
  </si>
  <si>
    <t>364681</t>
  </si>
  <si>
    <t>つるぎ町</t>
  </si>
  <si>
    <t>つるぎ町町並み屋内公園、つるぎ町就業改善センターに図書室あり（有料施設？ https://www.town.tokushima-tsurugi.lg.jp/reiki_int/reiki_honbun/r097RG00000627.html、https://www.town.tokushima-tsurugi.lg.jp/reiki_int/reiki_honbun/r097RG00000247.html）</t>
  </si>
  <si>
    <t>364894</t>
  </si>
  <si>
    <t>382019</t>
  </si>
  <si>
    <t>松山市</t>
  </si>
  <si>
    <t>Ehime_Matsuyama</t>
  </si>
  <si>
    <t>http://www.city.matsuyama.ehime.jp/shisetsu/bunka/library/</t>
  </si>
  <si>
    <t>新型コロナウイルスの感染症が全国的に広がっている状況から、感染拡大防止のため</t>
  </si>
  <si>
    <t>http://www.city.matsuyama.ehime.jp/shisetsu/bunka/library/oshirase/koronakyuukan.html</t>
  </si>
  <si>
    <t>382027</t>
  </si>
  <si>
    <t>今治市</t>
  </si>
  <si>
    <t>Ehime_Imabari</t>
  </si>
  <si>
    <t>http://www.library.imabari.ehime.jp/</t>
  </si>
  <si>
    <t>返却期限を5/19まで、予約取り置き期限を5/21まで一律延長</t>
  </si>
  <si>
    <t>https://web.archive.org/web/20200422143452/http://www.library.imabari.ehime.jp/info/kyukan.html</t>
  </si>
  <si>
    <t>382035</t>
  </si>
  <si>
    <t>382043</t>
  </si>
  <si>
    <t>382051</t>
  </si>
  <si>
    <t>新居浜市</t>
  </si>
  <si>
    <t>Ehime_Niihama</t>
  </si>
  <si>
    <t>http://lib.city.niihama.lg.jp/</t>
  </si>
  <si>
    <t>新型コロナウイルス感染症の拡大防止のため</t>
  </si>
  <si>
    <t>https://web.archive.org/web/20200422145115/http://lib.city.niihama.lg.jp/archives/news/%e3%80%90%e8%87%a8%e6%99%82%e4%bc%91%e9%a4%a8%e3%80%91%e6%96%b0%e5%9e%8b%e3%82%b3%e3%83%ad%e3%83%8a%e3%82%a6%e3%82%a4%e3%83%ab%e3%82%b9%e6%84%9f%e6%9f%93%e6%8b%a1%e5%a4%a7%e9%98%b2%e6%ad%a2%e3%81%ae-2/</t>
  </si>
  <si>
    <t>382060</t>
  </si>
  <si>
    <t>西条市</t>
  </si>
  <si>
    <t>Ehime_Saijo</t>
  </si>
  <si>
    <t>http://lib.city.saijo.ehime.jp/index.html</t>
  </si>
  <si>
    <t>新型コロナウィルス感染症拡大防止のために</t>
  </si>
  <si>
    <t>https://web.archive.org/web/20200422145519/http://lib.city.saijo.ehime.jp/info/new.html</t>
  </si>
  <si>
    <t>382078</t>
  </si>
  <si>
    <t>大洲市</t>
  </si>
  <si>
    <t>Ehime_Ozu</t>
  </si>
  <si>
    <t>http://library.city.ozu.ehime.jp/</t>
  </si>
  <si>
    <t>https://web.archive.org/web/20200422150056/http://library.city.ozu.ehime.jp/</t>
  </si>
  <si>
    <t>382108</t>
  </si>
  <si>
    <t>伊予市</t>
  </si>
  <si>
    <t>Ehime_Iyo</t>
  </si>
  <si>
    <t>https://www.city.iyo.lg.jp/shakaikyouiku/shisetsu/bunka/toshokan.html</t>
  </si>
  <si>
    <t>現在発生している新型コロナウイルス感染症の拡大を受け、引き続き、</t>
  </si>
  <si>
    <t>https://web.archive.org/web/20200417020420/https://www.city.iyo.lg.jp/shakaikyouiku/shisetsu/bunka/toshokan.html</t>
  </si>
  <si>
    <t>382132</t>
  </si>
  <si>
    <t>四国中央市</t>
  </si>
  <si>
    <t>Ehime_Shikokuchuo</t>
  </si>
  <si>
    <t>http://www.kaminomachi.or.jp/facility/oyako/</t>
  </si>
  <si>
    <t>緊急事態宣言にもとづき</t>
  </si>
  <si>
    <t>https://web.archive.org/web/20200422150548/http://www.kaminomachi.or.jp/notice/%e8%87%a8%e6%99%82%e4%bc%91%e9%a4%a8%e3%81%ae%e3%81%8a%e7%9f%a5%e3%82%89%e3%81%9b/</t>
  </si>
  <si>
    <t>382141</t>
  </si>
  <si>
    <t>西予市</t>
  </si>
  <si>
    <t>Ehime_Seiyo</t>
  </si>
  <si>
    <t>http://lib.city.seiyo.ehime.jp/</t>
  </si>
  <si>
    <t>https://web.archive.org/web/20200422151916/https://lib.city.seiyo.ehime.jp/</t>
  </si>
  <si>
    <t>382159</t>
  </si>
  <si>
    <t>東温市</t>
  </si>
  <si>
    <t>Ehime_Toon</t>
  </si>
  <si>
    <t>http://www.toon-lib.jp/</t>
  </si>
  <si>
    <t>５月６日（水）まで臨時休館としていましたが、新型コロナウイルス感染拡大の状況を受け、休館期間を５月１０日(日)まで再度延長いたします。</t>
  </si>
  <si>
    <t>https://web.archive.org/web/20200422152534/http://www.toon-lib.jp/</t>
  </si>
  <si>
    <t>383562</t>
  </si>
  <si>
    <t>383864</t>
  </si>
  <si>
    <t>久万高原町</t>
  </si>
  <si>
    <t>Ehime_Kumakogen</t>
  </si>
  <si>
    <t>http://www.kumakogen.jp/site/tosyo/</t>
  </si>
  <si>
    <t>https://web.archive.org/web/20200422153358/http://www.kumakogen.jp/site/tosyo/1137.html</t>
  </si>
  <si>
    <t>384011</t>
  </si>
  <si>
    <t>Ehime_Masaki</t>
  </si>
  <si>
    <t>http://www.masaki-bunka.jp/library/index.html</t>
  </si>
  <si>
    <t>新型コロナウイルス感染症拡大防止</t>
  </si>
  <si>
    <t>https://web.archive.org/web/20200422153710/https://www.masaki-bunka.jp/info/detail.html?id=3011</t>
  </si>
  <si>
    <t>384020</t>
  </si>
  <si>
    <t>砥部町</t>
  </si>
  <si>
    <t>Ehime_Tobe</t>
  </si>
  <si>
    <t>http://www.lib-tobe-ehime.jp/</t>
  </si>
  <si>
    <t>https://web.archive.org/web/20200422154245/http://www.lib-tobe-ehime.jp/</t>
  </si>
  <si>
    <t>384224</t>
  </si>
  <si>
    <t>内子町</t>
  </si>
  <si>
    <t>Ehime_Uchiko</t>
  </si>
  <si>
    <t>http://www.town.uchiko.ehime.jp/soshiki/20/library1.html</t>
  </si>
  <si>
    <t>内子町社会教育施設休館措置に伴い、</t>
  </si>
  <si>
    <t>https://web.archive.org/web/20200422155216/https://www.town.uchiko.ehime.jp/site/shingata-korona/shingatacorona4.html</t>
  </si>
  <si>
    <t>384429</t>
  </si>
  <si>
    <t>384844</t>
  </si>
  <si>
    <t>松野町</t>
  </si>
  <si>
    <t>図書館なし</t>
  </si>
  <si>
    <t>384887</t>
  </si>
  <si>
    <t>鬼北町</t>
  </si>
  <si>
    <t>好藤公民館　図書室 / 町内公民館施設の全面利用中止</t>
  </si>
  <si>
    <t>公民館施設の利用中止</t>
  </si>
  <si>
    <t>https://web.archive.org/web/20200422145358/https://www.town.kihoku.ehime.jp/soshiki/syougai/15888.html</t>
  </si>
  <si>
    <t>385069</t>
  </si>
  <si>
    <t>372013</t>
  </si>
  <si>
    <t>高松市</t>
  </si>
  <si>
    <t>Kagawa_Takamatsu</t>
  </si>
  <si>
    <t>http://library.city.takamatsu.kagawa.jp/index.asp</t>
  </si>
  <si>
    <t>臨時休館延長のお知らせ　【臨時休館の期間】4/25(土)～5/31(日)　　2020/05/05★図書館の本、お届けします！～郵送サービス～★着払いセット貸出https://web.archive.org/web/20200506040741/https://library.city.takamatsu.kagawa.jp/html/132330333076240072/2020%E5%B9%B45%E6%9C%884%E6%97%A5%E7%89%88.pdf　2020/05/01★読みきかせのページ（臨時休業における支援サイト）　聞いてね！</t>
  </si>
  <si>
    <t>郵便貸出・宅配,セット貸出,オリジナルコンテンツ</t>
  </si>
  <si>
    <t>https://web.archive.org/web/20200506040543/https://library.city.takamatsu.kagawa.jp/html/132328035434034110/%E8%87%A8%E6%99%82%E4%BC%91%E9%A4%A8%E3%83%BB%E5%BB%B6%E9%95%B7%E3%81%AE%E3%81%8A%E7%9F%A5%E3%82%89%E3%81%9B%EF%BC%8820200501%29.pdf</t>
  </si>
  <si>
    <t>372021</t>
  </si>
  <si>
    <t>丸亀市</t>
  </si>
  <si>
    <t>Kagawa_Marugame</t>
  </si>
  <si>
    <t>https://www.marugame-city-library.jp/</t>
  </si>
  <si>
    <t>４月２５日（土）から休館いたします。飯山図書館と移動図書館車は５月１０日（日）まで、中央図書館と綾歌図書館は５月１１日（月）まで休館</t>
  </si>
  <si>
    <t>https://web.archive.org/web/20200506040207/https://www.marugame-city-library.jp/TOSHOW/asp/index.aspx</t>
  </si>
  <si>
    <t>372030</t>
  </si>
  <si>
    <t>坂出市</t>
  </si>
  <si>
    <t>Kagawa_Sakaide</t>
  </si>
  <si>
    <t>http://www.city.sakaide.lg.jp/site/toshokan-top/</t>
  </si>
  <si>
    <t>新型コロナウィルスの感染拡大予防のため、4月21日～5月10日まで臨時休館とさせていただきます。（移動図書館も同期間、中止となります）</t>
  </si>
  <si>
    <t>https://web.archive.org/web/20200506035716/https://www.city.sakaide.lg.jp/site/toshokan-top/</t>
  </si>
  <si>
    <t>372048</t>
  </si>
  <si>
    <t>善通寺市</t>
  </si>
  <si>
    <t>Kagawa_Zentsuji</t>
  </si>
  <si>
    <t>http://tosho.city.zentsuji.kagawa.jp/</t>
  </si>
  <si>
    <t>2020.04.23 更新【臨時休館のお知らせ】香川県より新型コロナウイルス感染症拡大に伴う休業要請を受け、下記の期間臨時休館をいたします。令和２年４月２５日（土）～５月１０日（日）</t>
  </si>
  <si>
    <t>https://web.archive.org/web/20200506040034/http://tosho.city.zentsuji.kagawa.jp/</t>
  </si>
  <si>
    <t>372056</t>
  </si>
  <si>
    <t>観音寺市</t>
  </si>
  <si>
    <t>Kagawa_Kanonji</t>
  </si>
  <si>
    <t>https://www3.city.kanonji.kagawa.jp/tosho/index.asp</t>
  </si>
  <si>
    <t>市内3館は臨時休館します。4／15～当面の間</t>
  </si>
  <si>
    <t>https://web.archive.org/web/20200506035533/https://www3.city.kanonji.kagawa.jp/tosho/index.asp</t>
  </si>
  <si>
    <t>372064</t>
  </si>
  <si>
    <t>さぬき市</t>
  </si>
  <si>
    <t>Kagawa_Sanuki</t>
  </si>
  <si>
    <t>http://www.library.city.sanuki.kagawa.jp/info/index.html</t>
  </si>
  <si>
    <t>さぬき市図書館では、新型コロナウイルス感染拡大防止のため、４月２５日（土）から５月６日（水）までの期間を臨時休館します。</t>
  </si>
  <si>
    <t>https://web.archive.org/web/20200506035210/http://www.library.city.sanuki.kagawa.jp/info/</t>
  </si>
  <si>
    <t>372072</t>
  </si>
  <si>
    <t>東かがわ市</t>
  </si>
  <si>
    <t>Kagawa_Higashikagawa</t>
  </si>
  <si>
    <t>http://www.higashikagawa-library.jp/WebOpac/webopac/inform.do</t>
  </si>
  <si>
    <t>図書館サイトでは令和２年４月２５日から５月６日の間臨時休館　市のサイトによると「市内施設の臨時休業・活動中止等（5/5 現在)　市立図書館・引田図書室　5/7から開館９時～１７時（貸出・返却のみ）」予告が出ている</t>
  </si>
  <si>
    <t>https://web.archive.org/web/20200506034338/https://www.higashikagawa.jp/itwinfo/i11280/file/%E5%90%84%E6%96%BD%E8%A8%AD%E4%B8%80%E8%A6%A720200505.pdf</t>
  </si>
  <si>
    <t>372081</t>
  </si>
  <si>
    <t>三豊市</t>
  </si>
  <si>
    <t>Kagawa_Mitoyo</t>
  </si>
  <si>
    <t>https://www.lics-saas.nexs-service.jp/mitoyo/webopac/index.do</t>
  </si>
  <si>
    <t>公共施設利用中止期間〈令和2年4月11日～当面の間〉「国の緊急事態宣言」を受け、その対象地域ではないものの、市民の皆様の健康や安全面を最優先に考慮するとともに、感染の拡大を防ぐため、図書館、公民館、スポーツ施設等の市内公共施設の利用を中止します。</t>
  </si>
  <si>
    <t>https://web.archive.org/web/20200506024556/https://www.city.mitoyo.lg.jp/kakuka/kenkofukushi/kenko/8/corona/5465.html</t>
  </si>
  <si>
    <t>373222</t>
  </si>
  <si>
    <t>土庄町</t>
  </si>
  <si>
    <t>Kagawa_Tonosho</t>
  </si>
  <si>
    <t>http://library.town.tonosho.kagawa.jp/Lib/app/Info1511</t>
  </si>
  <si>
    <t>臨時休館のお知らせ　新型コロナウイルス感染拡大防止のための香川県における緊急事態措置等の要請により、４月２５日（土）～５月６日（水）休館します。</t>
  </si>
  <si>
    <t>https://web.archive.org/web/20200506024251/http://library.town.tonosho.kagawa.jp/Lib/app/Info1521?SEQNUM=231</t>
  </si>
  <si>
    <t>373249</t>
  </si>
  <si>
    <t>小豆島町</t>
  </si>
  <si>
    <t>Kagawa_Shodoshima</t>
  </si>
  <si>
    <t>http://library.town.shodoshima.lg.jp/Library/app/Info1511</t>
  </si>
  <si>
    <t>図書館の臨時休館中の貸出と返却について(4月28日)　4月25日（土曜日）から5月6日（水曜日）までの臨時休館中の貸出は電話での事前予約のみ</t>
  </si>
  <si>
    <t>https://web.archive.org/web/20200506022542/https://www.town.shodoshima.lg.jp/gyousei/kinkyu/shingatakorona/shinchaku/4083.html</t>
  </si>
  <si>
    <t>373419</t>
  </si>
  <si>
    <t>三木町</t>
  </si>
  <si>
    <t>Kagawa_Miki</t>
  </si>
  <si>
    <t>http://www.miki-plaza.jp/library/</t>
  </si>
  <si>
    <t>令和２年４月２５日（土）から当面の間</t>
  </si>
  <si>
    <t>https://web.archive.org/web/20200506022849/https://www.miki-plaza.jp/library/information/2020/04/post-177.html</t>
  </si>
  <si>
    <t>373648</t>
  </si>
  <si>
    <t>直島町</t>
  </si>
  <si>
    <t>https://www.library.pref.kagawa.lg.jp/news/%e6%96%b0%e5%9e%8b%e3%82%b3%e3%83%ad%e3%83%8a%e3%82%a6%e3%82%a3%e3%83%ab%e3%82%b9%e6%84%9f%e6%9f%93%e6%8b%a1%e5%a4%a7%e3%81%ab%e4%bc%b4%e3%81%86%e7%9c%8c%e5%86%85%e5%9b%b3%e6%9b%b8%e9%a4%a8%e3%81%ae.html</t>
  </si>
  <si>
    <t>373869</t>
  </si>
  <si>
    <t>宇多津町</t>
  </si>
  <si>
    <t>Kagawa_Utazu</t>
  </si>
  <si>
    <t>http://www.uplaza-utazu.jp/library/</t>
  </si>
  <si>
    <t>新型コロナウイルス感染症の拡大を防ぐため、ライブラリーうたづを休館いたします。期間は、令和２年４月２２日（水）から当面の間</t>
  </si>
  <si>
    <t>休館　</t>
  </si>
  <si>
    <t>https://web.archive.org/web/20200506023045/http://www.uplaza-utazu.jp/e_library/459.php</t>
  </si>
  <si>
    <t>373877</t>
  </si>
  <si>
    <t>綾川町</t>
  </si>
  <si>
    <t>Kagawa_Ayagawa</t>
  </si>
  <si>
    <t>http://www.town.ayagawa.kagawa.jp/docs/2012030900029/</t>
  </si>
  <si>
    <t>４月２９日（水）から５月１１日（月）までの期間、臨時休館　・４月２８日（火）まで貸出冊数の上限を１５冊に変更・電子図書館のID及びパスワードを電話連絡で発行</t>
  </si>
  <si>
    <t>https://web.archive.org/web/20200506041619/https://www.town.ayagawa.lg.jp/docs/2020030300015/</t>
  </si>
  <si>
    <t>374032</t>
  </si>
  <si>
    <t>琴平町</t>
  </si>
  <si>
    <t>374041</t>
  </si>
  <si>
    <t>多度津町</t>
  </si>
  <si>
    <t>Kagawa_Tadotsu</t>
  </si>
  <si>
    <t>http://www.town.tadotsu.lg.jp/Library/app/Info1511</t>
  </si>
  <si>
    <t>4月13日（月）から当面の間休館となります　香川県立図書館の情報以外なし</t>
  </si>
  <si>
    <t>374067</t>
  </si>
  <si>
    <t>まんのう町</t>
  </si>
  <si>
    <t>Kagawa_Manno</t>
  </si>
  <si>
    <t>https://www.manno-library.jp/</t>
  </si>
  <si>
    <t>臨時休館使用中止町有施設一覧 （中止期間：令和2年3月23日　～　当面の間）　対象施設に町立図書館あし</t>
  </si>
  <si>
    <t>https://web.archive.org/web/20200506023742/http://www.town.manno.lg.jp/download/?t=LD&amp;id=5846&amp;fid=11655</t>
  </si>
  <si>
    <t>392014</t>
  </si>
  <si>
    <t>392022</t>
  </si>
  <si>
    <t>室戸市</t>
  </si>
  <si>
    <t>https://www.city.muroto.kochi.jp/pages/citylibrary.php</t>
  </si>
  <si>
    <t>4月１８日（土）から実施している臨時休館を５月１１日（月）まで延長</t>
  </si>
  <si>
    <t>https://web.archive.org/web/20200505102221/http://lib.city.muroto.kochi.jp/WebOpac/webopac/infodetail.do?seqnum=2</t>
  </si>
  <si>
    <t>392031</t>
  </si>
  <si>
    <t>安芸市</t>
  </si>
  <si>
    <t>Kochi_Aki</t>
  </si>
  <si>
    <t>http://www.city.aki.kochi.jp/life/dtl.php?hdnKey=19</t>
  </si>
  <si>
    <t>政府が決定する緊急事態宣言の延長期間(5/31まで)を使用禁止期間とします。</t>
  </si>
  <si>
    <t>https://web.archive.org/web/20200505102913/https://www.city.aki.kochi.jp/life/dtl.php?hdnKey=5202</t>
  </si>
  <si>
    <t>392049</t>
  </si>
  <si>
    <t>南国市</t>
  </si>
  <si>
    <t>Kochi_Nankoku</t>
  </si>
  <si>
    <t>http://www.city.nankoku.lg.jp/life/life_dtl.php?hdnKey=1971</t>
  </si>
  <si>
    <t>◆５月２５日（月）まで◆</t>
  </si>
  <si>
    <t>https://web.archive.org/web/20200505103216/https://ilisod001.apsel.jp/Nankoku-library/wopc/pc/pages/TopPage.jsp</t>
  </si>
  <si>
    <t>392057</t>
  </si>
  <si>
    <t>土佐市</t>
  </si>
  <si>
    <t>Kochi_Tosa</t>
  </si>
  <si>
    <t>http://www.tosho-city-tosa.jp/</t>
  </si>
  <si>
    <t>【休館期間】　４月１１日（土曜日）から５月１１日（月）</t>
  </si>
  <si>
    <t>https://web.archive.org/web/20200506005157/https://www.tosho-city-tosa.jp/</t>
  </si>
  <si>
    <t>392065</t>
  </si>
  <si>
    <t>須崎市</t>
  </si>
  <si>
    <t>https://www.city.susaki.lg.jp/life/detail.php?hdnKey=153</t>
  </si>
  <si>
    <t>市のウェブサイトに記載あり https://www.city.susaki.lg.jp/life/detail.php?hdnKey=3643</t>
  </si>
  <si>
    <t>https://web.archive.org/web/20200506005749/https://www.city.susaki.lg.jp/download/?t=LD&amp;id=3643&amp;fid=14616</t>
  </si>
  <si>
    <t>392081</t>
  </si>
  <si>
    <t>宿毛市</t>
  </si>
  <si>
    <t>http://www.city.sukumo.kochi.jp/docs-25/p010805.html</t>
  </si>
  <si>
    <t>臨時休館の延長（5月20日まで）のお知らせ</t>
  </si>
  <si>
    <t>https://web.archive.org/web/20200506010433/http://www.city.sukumo.kochi.jp/docs-25/p202004151.html</t>
  </si>
  <si>
    <t>392090</t>
  </si>
  <si>
    <t>土佐清水市</t>
  </si>
  <si>
    <t>Kochi_Tosashimizu</t>
  </si>
  <si>
    <t>http://www.tosashimizu-public-library.jp/</t>
  </si>
  <si>
    <t>休館期間：4 月 11 日（土）～当面の間</t>
  </si>
  <si>
    <t xml:space="preserve"> </t>
  </si>
  <si>
    <t>https://web.archive.org/web/20200506010816/http://www.tosashimizu-public-library.jp/pdf/corona%20virus%20kyukan.pdf</t>
  </si>
  <si>
    <t>392103</t>
  </si>
  <si>
    <t>四万十市</t>
  </si>
  <si>
    <t>Kochi_Shimanto</t>
  </si>
  <si>
    <t>http://www.city.shimanto.lg.jp/library/index.html</t>
  </si>
  <si>
    <t>臨時休館をさらに延長します。</t>
  </si>
  <si>
    <t>https://web.archive.org/web/20200506011202/http://www.city.shimanto.lg.jp/city-office/info/c-board.cgi?cmd=ntr&amp;tree=21&amp;id=libnews</t>
  </si>
  <si>
    <t>392111</t>
  </si>
  <si>
    <t>香南市</t>
  </si>
  <si>
    <t>Kochi_Konan</t>
  </si>
  <si>
    <t>https://www.city.kochi-konan.lg.jp/life/dtl.php?hdnKey=4528</t>
  </si>
  <si>
    <t>お知らせから辿ると「この情報は表示期間が終了したか、非公開情報に変更されています。」の表示</t>
  </si>
  <si>
    <t>https://web.archive.org/web/20200506011846/https://www.city.kochi-konan.lg.jp/life/dtl.php?hdnKey=7021</t>
  </si>
  <si>
    <t>392120</t>
  </si>
  <si>
    <t>香美市</t>
  </si>
  <si>
    <t>Kochi_Mika</t>
  </si>
  <si>
    <t>https://www.city.kami.lg.jp/soshiki/56/toshokan.html</t>
  </si>
  <si>
    <t>4月11日（土曜日）から5月11日（月曜日）までhttps://www.city.kami.lg.jp/soshiki/56/rinji.html</t>
  </si>
  <si>
    <t>https://web.archive.org/web/20200506012231/https://www.city.kami.lg.jp/soshiki/56/rinji.html</t>
  </si>
  <si>
    <t>393011</t>
  </si>
  <si>
    <t>393029</t>
  </si>
  <si>
    <t>393037</t>
  </si>
  <si>
    <t>田野町</t>
  </si>
  <si>
    <t>Kochi_Tano</t>
  </si>
  <si>
    <t>http://tanocho.jp/architect/architect-198</t>
  </si>
  <si>
    <t>http://tanocho.jp/7552</t>
  </si>
  <si>
    <t>https://web.archive.org/web/20200506014215/http://tanocho.jp/7552</t>
  </si>
  <si>
    <t>393045</t>
  </si>
  <si>
    <t>安田町</t>
  </si>
  <si>
    <t>https://www.town.yasuda.kochi.jp/life/dtl.php?hdnKey=1412</t>
  </si>
  <si>
    <t>安田町文化センター内に図書室あり。開館状況不明。</t>
  </si>
  <si>
    <t>https://web.archive.org/web/20200506023850/https://www.town.yasuda.kochi.jp/life/dtl.php?hdnKey=1412</t>
  </si>
  <si>
    <t>393053</t>
  </si>
  <si>
    <t>北川村</t>
  </si>
  <si>
    <t>393061</t>
  </si>
  <si>
    <t>馬路村</t>
  </si>
  <si>
    <t>村役場内に図書室あり（馬路村就業改善センター図書室）。図書室Webサイトなし、行政のサイトにも情報なしで詳細不明。（参考URL：https://libraryfacilitator.com/library/4059）</t>
  </si>
  <si>
    <t>https://web.archive.org/web/20200506022633/https://libraryfacilitator.com/library/4059</t>
  </si>
  <si>
    <t>393070</t>
  </si>
  <si>
    <t>芸西村</t>
  </si>
  <si>
    <t>http://www.vill.geisei.kochi.jp/pages/m000283.php</t>
  </si>
  <si>
    <t>～5/10（日）まで延長</t>
  </si>
  <si>
    <t>https://web.archive.org/web/20200506013710/http://www.vill.geisei.kochi.jp/pages/m000976.php</t>
  </si>
  <si>
    <t>393410</t>
  </si>
  <si>
    <t>本山町</t>
  </si>
  <si>
    <t>http://www.town.motoyama.kochi.jp/life/dtl.php?hdnKey=688</t>
  </si>
  <si>
    <t>さくら図書室、HPリニューアル中につき、情報なし。FBもあるが、2019年4月26日で更新がとまっている。</t>
  </si>
  <si>
    <t>https://web.archive.org/web/20200506022001/http://www.town.motoyama.kochi.jp/life/dtl.php?hdnKey=688</t>
  </si>
  <si>
    <t>393444</t>
  </si>
  <si>
    <t>大豊町</t>
  </si>
  <si>
    <t>393631</t>
  </si>
  <si>
    <t>土佐町</t>
  </si>
  <si>
    <t>Kochi_Tosa_Town</t>
  </si>
  <si>
    <t>https://towntosa-lib.opac.jp/opac/top?fbclid=IwAR035L_RYa-Wfn__XHqpNXbCxez2sg9dOJy_kEOnZavzs2ckxQEP0PSdgBA</t>
  </si>
  <si>
    <t xml:space="preserve">4/11(土）から5月6日（水）まで臨時休館 </t>
  </si>
  <si>
    <t>https://web.archive.org/web/20200506012958/https://towntosa-lib.opac.jp/opac/top</t>
  </si>
  <si>
    <t>393649</t>
  </si>
  <si>
    <t>大川村</t>
  </si>
  <si>
    <t>大川村図書室ことな館。図書室Webサイトなし、行政のサイトにも情報なしで詳細不明。（参考URL：https://libraryfacilitator.com/library/4063）</t>
  </si>
  <si>
    <t>https://web.archive.org/web/20200506021739/https://libraryfacilitator.com/library/4063</t>
  </si>
  <si>
    <t>393860</t>
  </si>
  <si>
    <t>いの町</t>
  </si>
  <si>
    <t>Kochi_Ino</t>
  </si>
  <si>
    <t>http://inolib.town.ino.kochi.jp/</t>
  </si>
  <si>
    <t>５月１１日（月）まで</t>
  </si>
  <si>
    <t>https://web.archive.org/web/20200506013200/http://inolib.town.ino.kochi.jp/</t>
  </si>
  <si>
    <t>393878</t>
  </si>
  <si>
    <t>仁淀川町</t>
  </si>
  <si>
    <t>公民館2館あるも詳細不明</t>
  </si>
  <si>
    <t>https://web.archive.org/web/20200506015410/http://www.town.niyodogawa.lg.jp/life/life_dtl.php?hdnKey=1923</t>
  </si>
  <si>
    <t>394017</t>
  </si>
  <si>
    <t>中土佐町</t>
  </si>
  <si>
    <t>上ノ加江公民館、詳細不明</t>
  </si>
  <si>
    <t>394025</t>
  </si>
  <si>
    <t>佐川町</t>
  </si>
  <si>
    <t>http://www.town.sakawa.lg.jp/life/dtl.php?hdnKey=812</t>
  </si>
  <si>
    <t>町内の社会教育・社会体育施設について臨時休館のお知らせは非公開情報に、詳細不明</t>
  </si>
  <si>
    <t>394033</t>
  </si>
  <si>
    <t>越知町</t>
  </si>
  <si>
    <t>http://www.town.ochi.kochi.jp/yakuba/honnomori/index.htm</t>
  </si>
  <si>
    <t>https://web.archive.org/web/20200506013346/http://www.town.ochi.kochi.jp/korona/2349.htm</t>
  </si>
  <si>
    <t>394050</t>
  </si>
  <si>
    <t>394106</t>
  </si>
  <si>
    <t>日高村</t>
  </si>
  <si>
    <t>Kochi_Hidaka</t>
  </si>
  <si>
    <t>https://www.vill.hidaka.kochi.jp/library/</t>
  </si>
  <si>
    <t>https://web.archive.org/web/20200506011929/https://www.vill.hidaka.kochi.jp/library/event_detail.cgi?event_id=57</t>
  </si>
  <si>
    <t>394114</t>
  </si>
  <si>
    <t>津野町</t>
  </si>
  <si>
    <t>Kochi_Tsuno</t>
  </si>
  <si>
    <t>http://www.lib-finder2.net/kochi-tsuno/servlet/Index?findtype=1</t>
  </si>
  <si>
    <t>https://web.archive.org/web/20200506011625/http://www.lib-finder2.net/kochi-tsuno/servlet/Index?findtype=1</t>
  </si>
  <si>
    <t>394122</t>
  </si>
  <si>
    <t>四万十町</t>
  </si>
  <si>
    <t>Kochi_Shimanto_Town</t>
  </si>
  <si>
    <t>https://www.town.shimanto.lg.jp/outer/kanko_dtl.php?hdnKey=2342</t>
  </si>
  <si>
    <t>https://web.archive.org/web/20200506011324/http://www.lib-eye.net/shimanto/info_detail?id=9&amp;page=1</t>
  </si>
  <si>
    <t>394246</t>
  </si>
  <si>
    <t>大月町</t>
  </si>
  <si>
    <t>https://www.town.otsuki.kochi.jp/life/dtl.php?hdnKey=1151</t>
  </si>
  <si>
    <t>https://web.archive.org/web/20200506010751/https://www.town.otsuki.kochi.jp/life/dtl.php?hdnKey=1498</t>
  </si>
  <si>
    <t>394271</t>
  </si>
  <si>
    <t>三原村</t>
  </si>
  <si>
    <t>http://www.vill.mihara.kochi.jp/life/shisetu.html</t>
  </si>
  <si>
    <t>中央公民館、詳細不明</t>
  </si>
  <si>
    <t>394289</t>
  </si>
  <si>
    <t>401005</t>
  </si>
  <si>
    <t>北九州市</t>
  </si>
  <si>
    <t>Fukuoka_Kitakyushu</t>
  </si>
  <si>
    <t>https://www.toshokan.city.kitakyushu.jp/</t>
  </si>
  <si>
    <t>北九州市立図書館（中央図書館、子ども図書館、各地区館・分館）の臨時休館を、5月6日（水）まで延長</t>
  </si>
  <si>
    <t>https://web.archive.org/web/20200506020711/https://www.toshokan.city.kitakyushu.jp/branches/chuo/2020/05/531.html</t>
  </si>
  <si>
    <t>401307</t>
  </si>
  <si>
    <t>福岡市</t>
  </si>
  <si>
    <t>Fukuoka_Fukuoka</t>
  </si>
  <si>
    <t>https://toshokan.city.fukuoka.lg.jp/</t>
  </si>
  <si>
    <t>令和2年4月4日（土）～5月31日（日）（予定）</t>
  </si>
  <si>
    <t>402028</t>
  </si>
  <si>
    <t>大牟田市</t>
  </si>
  <si>
    <t>Fukuoka_Omuta</t>
  </si>
  <si>
    <t>http://www.library.city.omuta.fukuoka.jp/</t>
  </si>
  <si>
    <t>期間：令和2年4月7日（火）～5月6日（水）</t>
  </si>
  <si>
    <t>https://web.archive.org/web/20200506020817/http://www.library.city.omuta.fukuoka.jp/</t>
  </si>
  <si>
    <t>402036</t>
  </si>
  <si>
    <t>久留米市</t>
  </si>
  <si>
    <t>Fukuoka_Kurume</t>
  </si>
  <si>
    <t>https://www.city.kurume.fukuoka.jp/1060manabi/2060library/</t>
  </si>
  <si>
    <t>令和2年5月7日（水曜日）から令和2年5月31日（日曜日）まで臨時休館延長（4/25より完全休館）</t>
  </si>
  <si>
    <t>402044</t>
  </si>
  <si>
    <t>直方市</t>
  </si>
  <si>
    <t>Fukuoka_Nogata</t>
  </si>
  <si>
    <t>http://www.yumenity.jp/library/top2.html</t>
  </si>
  <si>
    <t>臨時休館期間：4月10日（金）～5月10日（日）</t>
  </si>
  <si>
    <t>402052</t>
  </si>
  <si>
    <t>飯塚市</t>
  </si>
  <si>
    <t>Fukuoka_Iizuka</t>
  </si>
  <si>
    <t>http://www.iizuka-library.jp/</t>
  </si>
  <si>
    <t>4月9日（木）～5月6日（水）まで飯塚市立図書館（飯塚・ちくほ・庄内・穂波・頴田）を臨時休館</t>
  </si>
  <si>
    <t>402061</t>
  </si>
  <si>
    <t>402079</t>
  </si>
  <si>
    <t>柳川市</t>
  </si>
  <si>
    <t>Fukuoka_Yanagawa</t>
  </si>
  <si>
    <t>http://www.city.yanagawa.fukuoka.jp/kyoiku/toshokan.html</t>
  </si>
  <si>
    <t>当面の間全館休館</t>
  </si>
  <si>
    <t>402109</t>
  </si>
  <si>
    <t>八女市</t>
  </si>
  <si>
    <t>Fukuoka_Yame</t>
  </si>
  <si>
    <t>http://www.library.yame.fukuoka.jp/</t>
  </si>
  <si>
    <t xml:space="preserve"> 当面の間、全館(本館・分館・移動図書館）休館●Twitterアカウント有。最新情報の参考になるかもしれません。</t>
  </si>
  <si>
    <t>402117</t>
  </si>
  <si>
    <t>筑後市</t>
  </si>
  <si>
    <t>Fukuoka_Chikugo</t>
  </si>
  <si>
    <t>http://library.city.chikugo.lg.jp/</t>
  </si>
  <si>
    <t>新型コロナウイルス感染拡大防止のため、急きょ当面の間休館します。
●Twitterアカウント有。最新情報の参考になるかもしれません。</t>
  </si>
  <si>
    <t>402125</t>
  </si>
  <si>
    <t>大川市</t>
  </si>
  <si>
    <t>Fukuoka_Okawa</t>
  </si>
  <si>
    <t>http://www.library.okawa.fukuoka.jp/</t>
  </si>
  <si>
    <t>新型コロナウィルス感染症予防対策と蔵書点検期間のため臨時休館延長　期間：5月7日（木曜日）～5月20日（水曜日）</t>
  </si>
  <si>
    <t>402133</t>
  </si>
  <si>
    <t>402141</t>
  </si>
  <si>
    <t>豊前市</t>
  </si>
  <si>
    <t>Fukuoka_Buzen</t>
  </si>
  <si>
    <t>http://library-buzen.jp/</t>
  </si>
  <si>
    <t>臨時休館の期間を当分の間延長</t>
  </si>
  <si>
    <t>402150</t>
  </si>
  <si>
    <t>中間市</t>
  </si>
  <si>
    <t>Fukuoka_Nakama</t>
  </si>
  <si>
    <t>http://www.nakamalibrary.jp/index.html</t>
  </si>
  <si>
    <t>休館延長　令和２年５月７日（木）から令和２年５月３１日（日)　※６月１日(月)休館日</t>
  </si>
  <si>
    <t>402168</t>
  </si>
  <si>
    <t>小郡市</t>
  </si>
  <si>
    <t>Fukuoka_Ogori</t>
  </si>
  <si>
    <t>http://www.library-ogori.jp/</t>
  </si>
  <si>
    <t>5/31まで臨時休館を延長
●Twitterアカウント有。最新情報の参考になるかもしれません。</t>
  </si>
  <si>
    <t>402176</t>
  </si>
  <si>
    <t>筑紫野市</t>
  </si>
  <si>
    <t>Fukuoka_Chikushino</t>
  </si>
  <si>
    <t>http://www.chikushino-city-library.jp/</t>
  </si>
  <si>
    <t>緊急事態宣言の発令が見込まれ、不要不急の外出の自粛が強く要請されいていることから、4月8日（水）より当面の間臨時休館とさせていただきます。
●Twitterアカウント有。最新情報の参考になるかもしれません。</t>
  </si>
  <si>
    <t>pdf資料（402176筑紫野市kyukann4.8）</t>
  </si>
  <si>
    <t>402184</t>
  </si>
  <si>
    <t>春日市</t>
  </si>
  <si>
    <t>Fukuoka_Kasuga</t>
  </si>
  <si>
    <t>http://www.library.city.kasuga.fukuoka.jp/hp/</t>
  </si>
  <si>
    <t>4月9日から5月6日まで完全休館</t>
  </si>
  <si>
    <t>https://web.archive.org/web/20200506021801/http://library-city-kasuga-fukuoka.jp/</t>
  </si>
  <si>
    <t>402192</t>
  </si>
  <si>
    <t>大野城市</t>
  </si>
  <si>
    <t>Fukuoka_Onojo</t>
  </si>
  <si>
    <t>http://www.madokapialibrary.jp/</t>
  </si>
  <si>
    <t xml:space="preserve">新型コロナウイルス感染症の拡大を受け、緊急事態宣言が宣言されたため、令和2年3月2日（月曜日）から5月6日（水曜日）
</t>
  </si>
  <si>
    <t>https://web.archive.org/web/20200506021855/http://www.madokapialibrary.jp/</t>
  </si>
  <si>
    <t>402206</t>
  </si>
  <si>
    <t>402214</t>
  </si>
  <si>
    <t>太宰府市</t>
  </si>
  <si>
    <t>Fukuoka_Dazaifu</t>
  </si>
  <si>
    <t>https://www.library.dazaifu.fukuoka.jp/index.html</t>
  </si>
  <si>
    <t>令和2年4月1日（水）から当面の間、臨時休館</t>
  </si>
  <si>
    <t>https://web.archive.org/web/20200422065430/https://www.library.dazaifu.fukuoka.jp/content/lib/updinfo/20200409kyukan.html</t>
  </si>
  <si>
    <t>402231</t>
  </si>
  <si>
    <t>電子リソースの推奨,オリジナルコンテンツ,外部リソースの推奨</t>
  </si>
  <si>
    <t>402249</t>
  </si>
  <si>
    <t>福津市</t>
  </si>
  <si>
    <t>Fukuoka_Fukutsu</t>
  </si>
  <si>
    <t>http://www.library-fukutsu.jp/</t>
  </si>
  <si>
    <t>令和2年4月8日（水）から　緊急事態宣言解除まで</t>
  </si>
  <si>
    <t>http://web.archive.org/web/20200416045205/http://www.library-fukutsu.jp/fukutsu/news/post-69.html</t>
  </si>
  <si>
    <t>402257</t>
  </si>
  <si>
    <t>うきは市</t>
  </si>
  <si>
    <t>Fukuoka_Ukiha</t>
  </si>
  <si>
    <t>http://www.ukiha-library.jp/</t>
  </si>
  <si>
    <t>新型コロナウイルス特別措置法に基づく緊急事態宣言を出されたことを受け、4月9日（木）～5月6日（水）までを予定　延長で当面の間</t>
  </si>
  <si>
    <t>https://web.archive.org/web/20200505074342/https://www.ukiha-library.jp/oshirase.html</t>
  </si>
  <si>
    <t>402265</t>
  </si>
  <si>
    <t>宮若市</t>
  </si>
  <si>
    <t>Fukuoka_Miyawaka</t>
  </si>
  <si>
    <t>https://www.miyawaka-lib.jp/</t>
  </si>
  <si>
    <t>4月9日（木）～5月6日（水）　延長で、5/31（日）まで
●Facebook有。 HPよりクイックにお知らせ。5/5も調査では、5/31まで休館をFBで投稿。HPの更新は未</t>
  </si>
  <si>
    <t>http://web.archive.org/web/20200416044644/https://www.miyawaka-lib.jp/03oshirase.html</t>
  </si>
  <si>
    <t>402273</t>
  </si>
  <si>
    <t>嘉麻市</t>
  </si>
  <si>
    <t>Fukuoka_Kama</t>
  </si>
  <si>
    <t>http://www.kama-library.jp/</t>
  </si>
  <si>
    <t>4月9日（木）～5月6日（水）→延長</t>
  </si>
  <si>
    <t>https://web.archive.org/web/20200506020617/https://www.kama-library.jp/</t>
  </si>
  <si>
    <t>402281</t>
  </si>
  <si>
    <t>朝倉市</t>
  </si>
  <si>
    <t>Fukuoka_Asakura</t>
  </si>
  <si>
    <t>http://lib.city.asakura.lg.jp/</t>
  </si>
  <si>
    <t>4月9日（木）から5月6日（水）まで、延長で5/10（日）まで</t>
  </si>
  <si>
    <t>https://web.archive.org/web/20200505073334/https://lib.city.asakura.lg.jp/osirase/news_2020_11%20rinjikyukan5.html</t>
  </si>
  <si>
    <t>402290</t>
  </si>
  <si>
    <t>みやま市</t>
  </si>
  <si>
    <t>Fukuoka_Miyama</t>
  </si>
  <si>
    <t>http://www.library.miyama.fukuoka.jp/</t>
  </si>
  <si>
    <t>4月6日(月曜日)から5月6日(水曜日)まで臨時休館、延長で当面の間</t>
  </si>
  <si>
    <t>https://web.archive.org/web/20200505072931/http://www.library.miyama.fukuoka.jp/oshirase.html</t>
  </si>
  <si>
    <t>402303</t>
  </si>
  <si>
    <t>糸島市</t>
  </si>
  <si>
    <t>Fukuoka_Itoshima</t>
  </si>
  <si>
    <t>http://www.lib-itoshima.jp/</t>
  </si>
  <si>
    <t>4月1日〜も休館延長、令和2年4月8日（水）から当面の間〜5月6日まで　</t>
  </si>
  <si>
    <t>https://web.archive.org/web/20200506021943/http://www.lib-itoshima.jp/osirase/oshirase6.html</t>
  </si>
  <si>
    <t>402311</t>
  </si>
  <si>
    <t>那珂川市</t>
  </si>
  <si>
    <t>Fukuoka_Nakagawa</t>
  </si>
  <si>
    <t>http://www.nakagawalibrary.jp/</t>
  </si>
  <si>
    <t>休館期間：令和2年4月8日(水)～5月7日(木)、延長で6/1（月）まで※6/1は本来の休館日</t>
  </si>
  <si>
    <t>https://web.archive.org/web/20200505072523/https://www.nakagawalibrary.jp/</t>
  </si>
  <si>
    <t>403415</t>
  </si>
  <si>
    <t>宇美町</t>
  </si>
  <si>
    <t>Fukuoka_Umi</t>
  </si>
  <si>
    <t>https://www.town.umi.lg.jp/site/umi-library/</t>
  </si>
  <si>
    <t>4月4日（土曜日）から当面の間5月6日（水曜日）まで休館いたします。延長で、当面の間</t>
  </si>
  <si>
    <t>https://web.archive.org/web/20200505072002/http://www.town.umi.lg.jp/site/umi-library/10149.html</t>
  </si>
  <si>
    <t>403423</t>
  </si>
  <si>
    <t>篠栗町</t>
  </si>
  <si>
    <t>Fukuoka_Sasaguri</t>
  </si>
  <si>
    <t>https://sasaguri.milib.jp/TOSHOW/asp/index.aspx</t>
  </si>
  <si>
    <t>4月9日(木曜日)～5月6日(水曜日)の間、臨時休館、延長で5/8（金）まで</t>
  </si>
  <si>
    <t>https://web.archive.org/web/20200505071444/https://sasaguri.milib.jp/TOSHOW/oshirase/132307895314492675/2020%E3%82%B3%E3%83%AD%E3%83%8A%E5%AF%BE%E7%AD%96_0508%E3%81%BE%E3%81%A7.pdf</t>
  </si>
  <si>
    <t>403431</t>
  </si>
  <si>
    <t>志免町</t>
  </si>
  <si>
    <t>Fukuoka_Shime</t>
  </si>
  <si>
    <t>https://www.town.shime.lg.jp/site/library/</t>
  </si>
  <si>
    <t>再開後一部サービス開館していたが4月8日（水曜日）から5月7日（木曜日）まで臨時休館、延長で当面の間</t>
  </si>
  <si>
    <t>https://web.archive.org/web/20200505070633/https://www.town.shime.lg.jp/site/library/kinnkyuuzitai-kyuukann0507-.html</t>
  </si>
  <si>
    <t>403440</t>
  </si>
  <si>
    <t>須恵町</t>
  </si>
  <si>
    <t>Fukuoka_Sue</t>
  </si>
  <si>
    <t>http://www.town.sue.fukuoka.jp/site/tosyokan/</t>
  </si>
  <si>
    <t>4月9日（木曜日）から5月6日（水曜日）まで臨時休館、延長で5/31（日）まで</t>
  </si>
  <si>
    <t>https://web.archive.org/web/20200505070218/https://www.town.sue.fukuoka.jp/site/tosyokan/kyuukan.html</t>
  </si>
  <si>
    <t>403458</t>
  </si>
  <si>
    <t>新宮町</t>
  </si>
  <si>
    <t>Fukuoka_Shingu</t>
  </si>
  <si>
    <t>http://www.town.shingu.fukuoka.jp/index.cfm/43,html</t>
  </si>
  <si>
    <t>3月25日〜一部サービス提供／令和2年4月9日（木曜日）から5月6日（水曜日）は臨時休館、延長で当面の間</t>
  </si>
  <si>
    <t>https://web.archive.org/web/20200505065951/https://www.town.shingu.fukuoka.jp/news/index.cfm/detail.43.31570.html</t>
  </si>
  <si>
    <t>403482</t>
  </si>
  <si>
    <t>久山町</t>
  </si>
  <si>
    <t>Fukuoka_Hisayama</t>
  </si>
  <si>
    <t>https://lespo-hisayama.jp/library/library</t>
  </si>
  <si>
    <t>令和2年4月9日（木）～令和2年5月10日（日）入館施設ごと</t>
  </si>
  <si>
    <t>https://web.archive.org/web/20200423043335/https://lespo-hisayama.jp/library/library</t>
  </si>
  <si>
    <t>403491</t>
  </si>
  <si>
    <t>粕屋町</t>
  </si>
  <si>
    <t>Fukuoka_Kasuya</t>
  </si>
  <si>
    <t>https://www.town.kasuya.fukuoka.jp/library/index.html</t>
  </si>
  <si>
    <t>4月9日（木曜日）から5月6日（水曜日）まで閉館</t>
  </si>
  <si>
    <t>https://web.archive.org/web/20200423041520/https://www.town.kasuya.fukuoka.jp/library/090/030/040/20200408094911.html</t>
  </si>
  <si>
    <t>403814</t>
  </si>
  <si>
    <t>芦屋町</t>
  </si>
  <si>
    <t>Fukuoka_Ashiya</t>
  </si>
  <si>
    <t>https://ashiyamachi-lib.jp/</t>
  </si>
  <si>
    <t>町ＨＰで臨時休館を行う施設4／6〜5／6、延長で5/31（日）まで</t>
  </si>
  <si>
    <t>https://web.archive.org/web/20200505065325/https://www.town.ashiya.lg.jp/site/coronavirus/9275.html</t>
  </si>
  <si>
    <t>403822</t>
  </si>
  <si>
    <t>403831</t>
  </si>
  <si>
    <t>岡垣町</t>
  </si>
  <si>
    <t>Fukuoka_Okagaki</t>
  </si>
  <si>
    <t>https://ilisod001.apsel.jp/okagaki-lib/wopc/pc/OpacServlet?disp=searchDetail</t>
  </si>
  <si>
    <t>5/7(木)まで図書館を休館、延長で5/31（日）まで</t>
  </si>
  <si>
    <t>https://web.archive.org/web/20200505063409/http://sanryai.info/new/?p=6601</t>
  </si>
  <si>
    <t>403849</t>
  </si>
  <si>
    <t>遠賀町</t>
  </si>
  <si>
    <t>Fukuoka_Onga</t>
  </si>
  <si>
    <t>https://www.town-ongalib.jp/</t>
  </si>
  <si>
    <t>4月1日〜5日は、貸出のみ4月6日〜30日〜休館期間を5月6日（水）(予定)まで延長、延長で5/31（日）まで</t>
  </si>
  <si>
    <t>https://web.archive.org/web/20200505062146/https://www.town-ongalib.jp/</t>
  </si>
  <si>
    <t>404012</t>
  </si>
  <si>
    <t>小竹町</t>
  </si>
  <si>
    <t>http://town.kotake.lg.jp/default.aspx?site=1</t>
  </si>
  <si>
    <t>小竹町中央公民館図書閲覧室　5/5調査時、小竹町HPの「小竹町各施設の利用中止について」がリンク切れのため、アーカイブURLは前回調査のもの。開館状況については、県立図書館の取りまとめ一覧（5/1　15：00更新）を参照した</t>
  </si>
  <si>
    <t>http://web.archive.org/web/20200423024021/http://town.kotake.lg.jp/hpkiji/pub/detail.aspx?c_id=3&amp;type=top&amp;id=1733</t>
  </si>
  <si>
    <t>404021</t>
  </si>
  <si>
    <t>鞍手町</t>
  </si>
  <si>
    <t>Fukuoka_Kurate</t>
  </si>
  <si>
    <t>http://www.town.kurate.lg.jp/sisetu/tosho/</t>
  </si>
  <si>
    <t>4月8日から（水）から5月6日（水）まで図書室を休止</t>
  </si>
  <si>
    <t>https://web.archive.org/web/20200423041220/http://www.town.kurate.lg.jp/bunka/library_saikai_20200324.html</t>
  </si>
  <si>
    <t>404217</t>
  </si>
  <si>
    <t>桂川町</t>
  </si>
  <si>
    <t>Fukuoka_Keisen</t>
  </si>
  <si>
    <t>http://www.town.keisen.fukuoka.jp/shisetsu/tosyo/tosyo.php</t>
  </si>
  <si>
    <t>4月9日〜5月6日、延長で5/31（日）</t>
  </si>
  <si>
    <t>https://web.archive.org/web/20200505060036/http://www.town.keisen.fukuoka.jp/UPLOAD/INFF1004844.pdf</t>
  </si>
  <si>
    <t>404471</t>
  </si>
  <si>
    <t>筑前町</t>
  </si>
  <si>
    <t>Fukuoka_Chikizen</t>
  </si>
  <si>
    <t>http://tosho.town.chikuzen.fukuoka.jp/</t>
  </si>
  <si>
    <t>4月9日（木）から5月6日（水）まで、臨時休館→公式Twitterのみで臨時休館延長が告知されている</t>
  </si>
  <si>
    <t>https://web.archive.org/web/20200506023030/https://twitter.com/chikuzen_lib/status/1256125316646367233</t>
  </si>
  <si>
    <t>404489</t>
  </si>
  <si>
    <t>405035</t>
  </si>
  <si>
    <t>大刀洗町</t>
  </si>
  <si>
    <t>Fukuoka_Tachiarai</t>
  </si>
  <si>
    <t>http://www.town.tachiarai.fukuoka.jp/toshokan/</t>
  </si>
  <si>
    <t>4月6日から町内在住者のみ予約・受取可〜令和2年4月14日午後から5月6日まで完全休館、延長で当面の間</t>
  </si>
  <si>
    <t>https://web.archive.org/web/20200505055445/https://www.town.tachiarai.fukuoka.jp/page/page_02268.html</t>
  </si>
  <si>
    <t>405221</t>
  </si>
  <si>
    <t>大木町</t>
  </si>
  <si>
    <t>Fukuoka_Oki</t>
  </si>
  <si>
    <t>http://www.library.oki.fukuoka.jp/</t>
  </si>
  <si>
    <t>4月9日（木）～5月7日（木）まで（ついでに蔵書点検もすると追記）</t>
  </si>
  <si>
    <t>http://web.archive.org/web/20200416023134/http://www.library.oki.fukuoka.jp/oshirase/info1.html</t>
  </si>
  <si>
    <t>405442</t>
  </si>
  <si>
    <t>Fukuoka_Hirokawa</t>
  </si>
  <si>
    <t>http://www.town.hirokawa.fukuoka.jp/hp/node_1251/node_1241</t>
  </si>
  <si>
    <t>3月7日（土曜日）から4月14日（火曜日）まで、広川町立図書館を臨時休館としておりましたが、福岡県に対し「緊急事態宣言」が発令されたことから、5月6日（水曜日）まで臨時休館、延長で5/11（月）まで</t>
  </si>
  <si>
    <t>https://web.archive.org/web/20200505055200/http://www.town.hirokawa.fukuoka.jp/hp/node_1251/node_1241/node_1243/node_23039</t>
  </si>
  <si>
    <t>406015</t>
  </si>
  <si>
    <t>香春町</t>
  </si>
  <si>
    <t>Fukuoka_Kawara</t>
  </si>
  <si>
    <t>https://www.town.kawara.fukuoka.jp/library/</t>
  </si>
  <si>
    <t>3月2日〜4月1日（水曜日）から4月30日（木曜日）まで図書室は、臨時休館　延長で5/10まで</t>
  </si>
  <si>
    <t>https://web.archive.org/web/20200505054544/https://www.town.kawara.fukuoka.jp/s032/020/020/20200228143735.html</t>
  </si>
  <si>
    <t>406023</t>
  </si>
  <si>
    <t>406040</t>
  </si>
  <si>
    <t>糸田町</t>
  </si>
  <si>
    <t>Fukuoka_Itoda</t>
  </si>
  <si>
    <t>https://www.lib-itoda.jp/</t>
  </si>
  <si>
    <t>令和 2年　4月1日（水曜日）から　当面の間</t>
  </si>
  <si>
    <t>https://web.archive.org/web/20200505052937/https://www.lib-itoda.jp/</t>
  </si>
  <si>
    <t>406058</t>
  </si>
  <si>
    <t>406082</t>
  </si>
  <si>
    <t>大任町</t>
  </si>
  <si>
    <t>Fukuoka_Oto</t>
  </si>
  <si>
    <t>http://www2.town.oto.fukuoka.jp/lib/html/index.cfm</t>
  </si>
  <si>
    <t>3月2日〜16日、延長で31日まで、延長で当面の間、延長で5/6まで⇒延長で5/10まで</t>
  </si>
  <si>
    <t>https://web.archive.org/web/20200505052602/http://www.oto-shakyo.com/news/date/2020</t>
  </si>
  <si>
    <t>406091</t>
  </si>
  <si>
    <t>赤村</t>
  </si>
  <si>
    <t>http://www.akamura.net/</t>
  </si>
  <si>
    <t>赤村住民センター図書室</t>
  </si>
  <si>
    <t>https://web.archive.org/web/20200506023633/http://www.akamura.net/government/news_176/</t>
  </si>
  <si>
    <t>406104</t>
  </si>
  <si>
    <t>福智町</t>
  </si>
  <si>
    <t>Fukuoka_Fukuchi</t>
  </si>
  <si>
    <t>http://fukuchinochi.com/</t>
  </si>
  <si>
    <t>臨時休館期間延長のお知らせ　3/2から3/17まで休館（2/28）　3/31まで休館延長（3/12）　4/14まで休館延長（3/25）　当面の間休館延長（4/10）</t>
  </si>
  <si>
    <t>https://web.archive.org/web/20200505030932/http://fukuchinochi.com/</t>
  </si>
  <si>
    <t>406210</t>
  </si>
  <si>
    <t>406252</t>
  </si>
  <si>
    <t>みやこ町</t>
  </si>
  <si>
    <t>Fukuoka_Miyako</t>
  </si>
  <si>
    <t>http://www.town.miyako.lg.jp/library/top.html</t>
  </si>
  <si>
    <t>3月3日〜26日の予定が緊急事態宣言により5月6日（水）まで延長して臨時休館,web予約も停止</t>
  </si>
  <si>
    <t>https://web.archive.org/web/20200505030705/https://www.town.miyako.lg.jp/library/top.html</t>
  </si>
  <si>
    <t>406422</t>
  </si>
  <si>
    <t>吉富町</t>
  </si>
  <si>
    <t>https://www.town.yoshitomi.lg.jp/gyosei/chosei/v995/y209/kyouiku_iinkai/e605/w159/17/</t>
  </si>
  <si>
    <t>3月3日〜31日から</t>
  </si>
  <si>
    <t>公共施設利用停止</t>
  </si>
  <si>
    <t>https://web.archive.org/web/20200505025916/https://www.town.yoshitomi.lg.jp/gyosei/chosei/v995/y209/mirai/s227/</t>
  </si>
  <si>
    <t>406465</t>
  </si>
  <si>
    <t>上毛町</t>
  </si>
  <si>
    <t>Fukuoka_Koge</t>
  </si>
  <si>
    <t>http://www.koge-lib.jp/</t>
  </si>
  <si>
    <t>当面の間、臨時休館することとなりました。</t>
  </si>
  <si>
    <t>https://web.archive.org/web/20200505025056/https://www.koge-lib.jp/oshirase/oshirase.html</t>
  </si>
  <si>
    <t>406473</t>
  </si>
  <si>
    <t>築上町</t>
  </si>
  <si>
    <t>Fukuoka_Chikujo</t>
  </si>
  <si>
    <t>http://www.lib-chikujo.jp/</t>
  </si>
  <si>
    <t>5月31日（日）まで,web予約も停止</t>
  </si>
  <si>
    <t>pdf資料（406473築上町2020043001）</t>
  </si>
  <si>
    <t>412015</t>
  </si>
  <si>
    <t>佐賀市</t>
  </si>
  <si>
    <t>Saga_Saga</t>
  </si>
  <si>
    <t>http://www.lib.saga.saga.jp/</t>
  </si>
  <si>
    <t>休館期間 令和2年4月22日（水）～5月10日（日）</t>
  </si>
  <si>
    <t>https://web.archive.org/web/20200505043753/https://www.lib.saga.saga.jp/index.php?action=pages_view_main&amp;active_action=journal_view_main_detail&amp;post_id=293&amp;comment_flag=1&amp;block_id=2327</t>
  </si>
  <si>
    <t>412023</t>
  </si>
  <si>
    <t>412031</t>
  </si>
  <si>
    <t>鳥栖市</t>
  </si>
  <si>
    <t>Saga_Tosu</t>
  </si>
  <si>
    <t>http://www.city.tosu.lg.jp/library/</t>
  </si>
  <si>
    <t>休館再延長、CD、DVD、エプロンシアター、パネルシアターもブックポスト返却可能,【休館期間】４月１日（水）～当面の間</t>
  </si>
  <si>
    <t>https://web.archive.org/web/20200505073933/https://www.city.tosu.lg.jp/library/6500.htm</t>
  </si>
  <si>
    <t>412040</t>
  </si>
  <si>
    <t>多久市</t>
  </si>
  <si>
    <t>Saga_Taku</t>
  </si>
  <si>
    <t>http://lib.city.taku.saga.jp</t>
  </si>
  <si>
    <t>OPACのお知らせ機能に記載</t>
  </si>
  <si>
    <t>https://web.archive.org/web/20200505050607/http://ilisod002.apsel.jp/web/</t>
  </si>
  <si>
    <t>412058</t>
  </si>
  <si>
    <t>412066</t>
  </si>
  <si>
    <t>武雄市</t>
  </si>
  <si>
    <t>Saga_Takeo</t>
  </si>
  <si>
    <t>https://takeo.city-library.jp/</t>
  </si>
  <si>
    <t>2020年5月6日（水）まで　→　5月10日（日）まで延長</t>
  </si>
  <si>
    <t>https://web.archive.org/web/20200505051822/https://takeo.city-library.jp/ja/info_page/652</t>
  </si>
  <si>
    <t>412074</t>
  </si>
  <si>
    <t>鹿島市</t>
  </si>
  <si>
    <t>Saga_Kashima</t>
  </si>
  <si>
    <t>http://www.library.city.kashima.saga.jp/</t>
  </si>
  <si>
    <t>臨時休館を5月11日(月)まで延長</t>
  </si>
  <si>
    <t>https://web.archive.org/web/20200505053949/http://www.library.city.kashima.saga.jp/corona/</t>
  </si>
  <si>
    <t>412082</t>
  </si>
  <si>
    <t>小城市</t>
  </si>
  <si>
    <t>Saga_Ogi</t>
  </si>
  <si>
    <t>http://library.city.ogi.saga.jp</t>
  </si>
  <si>
    <t>休館期間延長　令和2年5月31日(日）まで</t>
  </si>
  <si>
    <t>https://web.archive.org/web/20200505054507/http://library.city.ogi.saga.jp/osirase.html</t>
  </si>
  <si>
    <t>412091</t>
  </si>
  <si>
    <t>嬉野市</t>
  </si>
  <si>
    <t>Saga_Ureshino</t>
  </si>
  <si>
    <t>https://www.city.ureshino.lg.jp/toshokan.html</t>
  </si>
  <si>
    <t>4月18日（土）～5月10日（日）まで　臨時休館</t>
  </si>
  <si>
    <t>https://web.archive.org/web/20200505054854/https://www.city.ureshino.lg.jp/toshokan/_25267.html</t>
  </si>
  <si>
    <t>412104</t>
  </si>
  <si>
    <t>神埼市</t>
  </si>
  <si>
    <t>Saga_Kanzaki</t>
  </si>
  <si>
    <t>http://library.city.kanzaki.saga.jp/</t>
  </si>
  <si>
    <t>臨時休館　４月２１日（火）～５月６日（水）</t>
  </si>
  <si>
    <t>https://web.archive.org/web/20200505055229/http://library.city.kanzaki.saga.jp/</t>
  </si>
  <si>
    <t>413275</t>
  </si>
  <si>
    <t>吉野ヶ里町</t>
  </si>
  <si>
    <t>https://www.town.yoshinogari.lg.jp/lifeinfo/soshiki/shakai_kyoiku/2/2_1/1/365.html</t>
  </si>
  <si>
    <t>（自治体HP）公共施設閉鎖情報一覧（PDF https://www.town.yoshinogari.lg.jp/material/files/group/2/heisa0427-2.pdf)に図書室が入っている中央公民館、東脊振公民館が4月18日 ～ 5月10日 まで「図書返却のみ可」、アーカイブ保存できず</t>
  </si>
  <si>
    <t>https://www.town.yoshinogari.lg.jp/jyuyo/1340.html</t>
  </si>
  <si>
    <t>413411</t>
  </si>
  <si>
    <t>基山町</t>
  </si>
  <si>
    <t>Saga_Kiyama</t>
  </si>
  <si>
    <t>http://www.kiyama-lib.jp</t>
  </si>
  <si>
    <t>４月４日から当面の間臨時休館。CD・DVD・紙芝居もブックポスト返却可能</t>
  </si>
  <si>
    <t>https://web.archive.org/web/20200505061640/http://www.kiyama-lib.jp/</t>
  </si>
  <si>
    <t>413453</t>
  </si>
  <si>
    <t>413461</t>
  </si>
  <si>
    <t>みやき町</t>
  </si>
  <si>
    <t>Saga_Miyaki</t>
  </si>
  <si>
    <t>http://lib.town.miyaki.lg.jp</t>
  </si>
  <si>
    <t>令和2年4月4日(土）より、当面の間、閉館</t>
  </si>
  <si>
    <t>https://web.archive.org/web/20200505063501/http://lib.town.miyaki.lg.jp/oshirase.html</t>
  </si>
  <si>
    <t>413879</t>
  </si>
  <si>
    <t>玄海町</t>
  </si>
  <si>
    <t>Saga_Genkai</t>
  </si>
  <si>
    <t>http://library.town.genkai.saga.jp</t>
  </si>
  <si>
    <t>5月10日(日)まで、臨時休館</t>
  </si>
  <si>
    <t>https://web.archive.org/web/20200505063858/https://library.town.genkai.lg.jp/#</t>
  </si>
  <si>
    <t>414018</t>
  </si>
  <si>
    <t>有田町</t>
  </si>
  <si>
    <t>Saga_Arita</t>
  </si>
  <si>
    <t>http://lib.town.arita.saga.jp/</t>
  </si>
  <si>
    <t>OPACのお知らせ機能に記載（スクリーンショット保存）</t>
  </si>
  <si>
    <t>https://web.archive.org/web/20200505064427/https://ilisod001.apsel.jp/arita/wopc/pc/pages/TopPage.jsp</t>
  </si>
  <si>
    <t>414239</t>
  </si>
  <si>
    <t>大町町</t>
  </si>
  <si>
    <t>http://www.town.omachi.saga.jp/2019/10/25/post_242.html</t>
  </si>
  <si>
    <t>（自治体HP）公共社会教育施設の利用停止を５月１０日（日）まで延長.公共施設は大町町公民館図書室が入っている中央公民館を含む</t>
  </si>
  <si>
    <t>https://web.archive.org/web/20200505065702/http://www.town.omachi.saga.jp/2020/04/30/post_314.html</t>
  </si>
  <si>
    <t>414247</t>
  </si>
  <si>
    <t>江北町</t>
  </si>
  <si>
    <t>Saga_Kouhoku</t>
  </si>
  <si>
    <t>http://kouhoku-navel.com/tosyo.html</t>
  </si>
  <si>
    <t>「ネイブル図書コーナーからのお知らせ」「に記載。自治体ＨＰの「緊急事態宣言に伴う江北町教育委員会の対応方針」にも社会教育施設すべて（ネイブル含む）を５月３１日まで休館とある</t>
  </si>
  <si>
    <t>https://web.archive.org/web/20200505070201/http://kouhoku-navel.com/tosyo.html</t>
  </si>
  <si>
    <t>414255</t>
  </si>
  <si>
    <t>白石町</t>
  </si>
  <si>
    <t>Saga_Shiroishi</t>
  </si>
  <si>
    <t>https://www.town.shiroishi.lg.jp/jyuumin/manabu/toshokan.html</t>
  </si>
  <si>
    <t>（自治体HP）4月20日（月曜日）から当面の間、町が管理する施設は利用中止。施設の一覧にゆうあい図書館</t>
  </si>
  <si>
    <t>https://web.archive.org/web/20200505071905/https://www.town.shiroishi.lg.jp/jyuumin/shisetsu/_3679.html</t>
  </si>
  <si>
    <t>414417</t>
  </si>
  <si>
    <t>太良町</t>
  </si>
  <si>
    <t>Saga_Tara</t>
  </si>
  <si>
    <t>http://www2.tosyo-saga.jp/tara2/opac/top.do</t>
  </si>
  <si>
    <t>(自治体HP)太良町新型コロナウイルス感染症予防対策（https://www.town.tara.lg.jp/var/rev0/0003/7878/202051104049.pdf ）に記載。    閉館　４/21（火）～5/6（水・振替休日）</t>
  </si>
  <si>
    <t>https://web.archive.org/web/20200505073111/https://www.town.tara.lg.jp/kenkou/_1662/_3776.html</t>
  </si>
  <si>
    <t>422011</t>
  </si>
  <si>
    <t>長崎市</t>
  </si>
  <si>
    <t>Nagasaki_Nagasaki</t>
  </si>
  <si>
    <t>http://lib.city.nagasaki.nagasaki.jp</t>
  </si>
  <si>
    <t>休館期間：4月21日(火)～5月6日(水)　休館中は、資料の予約はできません。ホームページからの予約サービスも停止</t>
  </si>
  <si>
    <t>https://web.archive.org/web/20200505061932/http://lib.city.nagasaki.nagasaki.jp/oshirase/oshirase/oshirase.html</t>
  </si>
  <si>
    <t>422029</t>
  </si>
  <si>
    <t>佐世保市</t>
  </si>
  <si>
    <t>Nagasaki_Sasebo</t>
  </si>
  <si>
    <t>http://www.library.city.sasebo.nagasaki.jp</t>
  </si>
  <si>
    <t>佐世保市立図書館の臨時休館を延長します。　２０２０年４月２７日（月）～　５月１１日（月）まで　新型コロナウイルス感染拡大防止のため、５月７日（木）までとしていた臨時休館を５月１１日（月）まで延長します。</t>
  </si>
  <si>
    <t>アーカイブできず</t>
  </si>
  <si>
    <t>422037</t>
  </si>
  <si>
    <t>島原市</t>
  </si>
  <si>
    <t>Nagasaki_Shimabara</t>
  </si>
  <si>
    <t>http://www.shimabara-city-libraries.jp/</t>
  </si>
  <si>
    <t>島原図書館2020.04.23【臨時休館のお知らせ】新型コロナウイルス感染拡大防止のため、長崎県知事から要請がありましたので 下記のとおり臨時休館します。・休館日：４月２６日（日）から５月１０日（日）まで　有明図書館2020.04.25　【臨時休館のお知らせ】4/25(土)～5/10(日)※期間延長　長崎県の休業要請を受け、臨時休館いたします。</t>
  </si>
  <si>
    <t>https://web.archive.org/web/20200505062533/http://www.shimabara-city-libraries.jp/newssmbr/%e3%80%90%e9%87%8d%e8%a6%81%e3%80%91%e6%96%b0%e5%9e%8b%e3%82%b3%e3%83%ad%e3%83%8a%e3%82%a6%e3%82%a4%e3%83%ab%e3%82%b9%e6%84%9f%e6%9f%93%e6%8b%a1%e5%a4%a7%e9%98%b2%e6%ad%a2%e3%81%ab%e4%bc%b4%e3%81%86/</t>
  </si>
  <si>
    <t>422045</t>
  </si>
  <si>
    <t>諫早市</t>
  </si>
  <si>
    <t>Nagasaki_Isahaya</t>
  </si>
  <si>
    <t>https://www.lib.isahaya.nagasaki.jp/</t>
  </si>
  <si>
    <t>臨時休館延長のお知らせ【４月２８日更新】諫早市新型コロナウイルス感染症対策本部は、市内の全施設を５月１０日まで休館することを決定しました。図書館・図書室も５月１０日まで休館いたします。移動図書館についても運行を中止します。</t>
  </si>
  <si>
    <t>422053</t>
  </si>
  <si>
    <t>大村市</t>
  </si>
  <si>
    <t>新型コロナウイルス感染症に伴う緊急事態宣言を受け、大村市内の図書室は臨時休室しています。休室期間　令和２年４月１８日（土曜日）～５月６日（水曜日）</t>
  </si>
  <si>
    <t>https://web.archive.org/web/20200505063712/https://miraionlibrary.jp/guide/omura/</t>
  </si>
  <si>
    <t>422070</t>
  </si>
  <si>
    <t>平戸市</t>
  </si>
  <si>
    <t>Nagasaki_Hirado</t>
  </si>
  <si>
    <t>https://www.hirado-lib.jp/</t>
  </si>
  <si>
    <t>平戸市内の図書館・図書室を、４月２９日～５月７日までの間、臨時休館することにしておりましたが、１０日までに延長　【臨時休館】４月２５日（土）～５月１０日（日）</t>
  </si>
  <si>
    <t>https://web.archive.org/web/20200505063856/https://www.hirado-lib.jp/opw/OPW/OPWNEWS.CSP?ReloginFlag=1&amp;CLASS=10&amp;DB=LIB&amp;IDNO=100318&amp;LIB=&amp;MODE=1&amp;PID=OPWNEWSLIST&amp;TKAN=ALL</t>
  </si>
  <si>
    <t>422088</t>
  </si>
  <si>
    <t>松浦市</t>
  </si>
  <si>
    <t>Nagasaki_Matsuura</t>
  </si>
  <si>
    <t>https://www.city-matsuura.jp/library/</t>
  </si>
  <si>
    <t>緊急事態宣言期間中は休館します（状況により変更になる場合があります）</t>
  </si>
  <si>
    <t>https://web.archive.org/web/20200505064243/https://www.city-matsuura.jp/library/information/4355.html</t>
  </si>
  <si>
    <t>422096</t>
  </si>
  <si>
    <t>対馬市</t>
  </si>
  <si>
    <t>http://www.city.tsushima.nagasaki.jp/live/post_31.html</t>
  </si>
  <si>
    <t>社会教育施設　４月２８日（火）から５月１０日（水）の間、一時閉鎖とさせていただきます。　つしま図書館</t>
  </si>
  <si>
    <t>https://web.archive.org/web/20200505064551/http://www.city.tsushima.nagasaki.jp/live/post_104.html</t>
  </si>
  <si>
    <t>422100</t>
  </si>
  <si>
    <t>壱岐市</t>
  </si>
  <si>
    <t>Nagasaki_Iki</t>
  </si>
  <si>
    <t>https://www.city.iki.nagasaki.jp/soshiki/shakai_kyoikuka/toshokan/gonoura_toshokan/index.html</t>
  </si>
  <si>
    <t>市の屋内施設等の一部について、一般の利用休止を5月6日（水曜）まで延長</t>
  </si>
  <si>
    <t>一般利用休止</t>
  </si>
  <si>
    <t>https://web.archive.org/web/20200505065238/https://www.city.iki.nagasaki.jp/soshiki/kiki_kanrika/k147/6951.html</t>
  </si>
  <si>
    <t>422118</t>
  </si>
  <si>
    <t>五島市</t>
  </si>
  <si>
    <t>Nagasaki_Goto</t>
  </si>
  <si>
    <t>http://www2.city.goto.nagasaki.jp/</t>
  </si>
  <si>
    <t>2020年4月17日　新型コロナウイルス感染症による緊急事態宣言に伴い、4月18日から5月6日まで臨時休館いたします。</t>
  </si>
  <si>
    <t>https://web.archive.org/web/20200505065418/http://www2.city.goto.nagasaki.jp/2020/04/17/%e4%ba%94%e5%b3%b6%e5%b8%82%e7%ab%8b%e5%9b%b3%e6%9b%b8%e9%a4%a8%e8%87%a8%e6%99%82%e4%bc%91%e9%a4%a8%e3%81%ae%e3%81%8a%e7%9f%a5%e3%82%89%e3%81%9b/</t>
  </si>
  <si>
    <t>422126</t>
  </si>
  <si>
    <t>西海市</t>
  </si>
  <si>
    <t>Nagasaki_Saikai</t>
  </si>
  <si>
    <t>https://www.city.saikai.nagasaki.jp/kosodate/gakushuu/4/4519.html</t>
  </si>
  <si>
    <t>西海市では、「緊急事態宣言」が全国に拡大されたことを受け、より一層の拡大防止対策として、「行事開催方針」・「市立小中学校の臨時休校」・「市公共施設の対応」を5月6日までとしていたところですが、国内における現況を鑑み、それぞれ5月10日までの期間延長を決定しましたので、お知らせします</t>
  </si>
  <si>
    <t>https://web.archive.org/web/20200505065715/https://www.city.saikai.nagasaki.jp/material/files/group/13/koukyousisetutaiouentyou.pdf</t>
  </si>
  <si>
    <t>422134</t>
  </si>
  <si>
    <t>雲仙市</t>
  </si>
  <si>
    <t>Nagasaki_Unzen</t>
  </si>
  <si>
    <t>http://www.lib-unzen.jp</t>
  </si>
  <si>
    <t>2020年4月23日　臨時休館のお知らせ　【臨時休館の期間】４月25日（土）～５月６日（水）　※臨時休館中でもホームページのご利用はできますが、資料の予約はできません。</t>
  </si>
  <si>
    <t>https://web.archive.org/web/20200505065943/http://www.lib-unzen.jp/news-event/%e8%87%a8%e6%99%82%e4%bc%91%e9%a4%a8%e3%81%ae%e3%81%8a%e7%9f%a5%e3%82%89%e3%81%9b/</t>
  </si>
  <si>
    <t>422142</t>
  </si>
  <si>
    <t>南島原市</t>
  </si>
  <si>
    <t>Nagasaki_Minamishimabara</t>
  </si>
  <si>
    <t>http://www.lib-minamishimabara.jp/kazusa/</t>
  </si>
  <si>
    <t>南島原市図書館は全館・全室臨時休館いたします。臨時休館の期間　４月22日（水）～当面の間</t>
  </si>
  <si>
    <t>https://web.archive.org/web/20200505070230/http://www.lib-minamishimabara.jp/kazusa/rinjikyukan/</t>
  </si>
  <si>
    <t>423076</t>
  </si>
  <si>
    <t>423084</t>
  </si>
  <si>
    <t>423211</t>
  </si>
  <si>
    <t>東彼杵町</t>
  </si>
  <si>
    <t>http://www.kyoui.higashisonogi.jp/library/</t>
  </si>
  <si>
    <t>東彼杵町図書室の休館について　新型コロナウイルス感染症感染予防のため、下記の通り休館いたします。期間　4月25日（土曜日）～5月10日（日曜日）</t>
  </si>
  <si>
    <t>https://web.archive.org/web/20200505071111/http://www.sonogi.jp/toshokan-seigen.html</t>
  </si>
  <si>
    <t>423220</t>
  </si>
  <si>
    <t>川棚町</t>
  </si>
  <si>
    <t>https://www.kawatana.jp/yakuba/section/31_5.html</t>
  </si>
  <si>
    <t>臨時休館期間 令和２年４月２０日（月）から５月６日（水）まで　*図書室は、平日火曜日から金曜日に限り貸出業務のみ行います。（９：００～１７：００）</t>
  </si>
  <si>
    <t>https://web.archive.org/web/20200505071659/https://www.kawatana.jp/news/img/20200420_01_kyukan.pdf?20200421</t>
  </si>
  <si>
    <t>423238</t>
  </si>
  <si>
    <t>波佐見町</t>
  </si>
  <si>
    <t>Nagasaki_Hasami</t>
  </si>
  <si>
    <t>https://ilisod001.apsel.jp/hasami-lib/wopc/pc/pages/TopPage.jsp</t>
  </si>
  <si>
    <t>休館期間 ： 4月22日（水曜）から5月6日（水曜）</t>
  </si>
  <si>
    <t>https://web.archive.org/web/20200505071850/https://www.town.hasami.lg.jp/machi/kinkyu/1/2/2665.html</t>
  </si>
  <si>
    <t>423831</t>
  </si>
  <si>
    <t>小値賀町</t>
  </si>
  <si>
    <t>Nagasaki_Ojika</t>
  </si>
  <si>
    <t>http://lib.ojika.net/WebOpac/webopac/index.do</t>
  </si>
  <si>
    <t>OPACのお知らせ　新型コロナウイルス感染症に伴う緊急事態宣言を受け、４月２２日（水）～５月１０日（日）まで臨時休館いたします。</t>
  </si>
  <si>
    <t>423912</t>
  </si>
  <si>
    <t>佐々町</t>
  </si>
  <si>
    <t>Nagasaki_Saza</t>
  </si>
  <si>
    <t>http://www.saza-lib.jp/</t>
  </si>
  <si>
    <t>雑誌・視聴覚資料を持ってこられた方は、今回に限り返却ポストを利用されて構いません。</t>
  </si>
  <si>
    <t>https://web.archive.org/web/20200505072217/http://www.saza-lib.jp/new/%e4%bd%90%e3%80%85%e7%94%ba%e7%ab%8b%e5%9b%b3%e6%9b%b8%e9%a4%a8%e3%80%90%e8%87%a8%e6%99%82%e4%bc%91%e9%a4%a8%e3%80%91%e3%81%ae%e3%81%8a%e7%9f%a5%e3%82%89%e3%81%9b/</t>
  </si>
  <si>
    <t>424111</t>
  </si>
  <si>
    <t>新上五島町</t>
  </si>
  <si>
    <t>Nagasaki_Shinkamigoto</t>
  </si>
  <si>
    <t>http://lib.town.shinkamigoto.nagasaki.jp/</t>
  </si>
  <si>
    <t>新型コロナウイルスの感染症防止のため、社会教育施設・社会体育施設の利用を下記のとおり休止いたします。・町内図書館全館　休止期間令和2年4月29日(水)～5月6日(水)</t>
  </si>
  <si>
    <t>https://web.archive.org/web/20200505072451/https://official.shinkamigoto.net/goto_COVID-19_full.php?eid=04335&amp;bn=2&amp;v8=1&amp;r=1&amp;vcid=v00008&amp;wcid=i00001x1</t>
  </si>
  <si>
    <t>431001</t>
  </si>
  <si>
    <t>432024</t>
  </si>
  <si>
    <t>432032</t>
  </si>
  <si>
    <t>人吉市</t>
  </si>
  <si>
    <t>Kumamoto_Hitoyoshi</t>
  </si>
  <si>
    <t>http://www.city.hitoyoshi.lg.jp/q/list/91.html</t>
  </si>
  <si>
    <t>臨時休館（4/13-当面の間）</t>
  </si>
  <si>
    <t>https://web.archive.org/web/20200505070811/https://www.city.hitoyoshi.lg.jp/q/aview/91/12858.html</t>
  </si>
  <si>
    <t>432041</t>
  </si>
  <si>
    <t>荒尾市</t>
  </si>
  <si>
    <t>Kumamoto_Arao</t>
  </si>
  <si>
    <t>http://www.arao-lib.jp/</t>
  </si>
  <si>
    <t>臨時休館（4/11-5/6）→延長（5/7-当面の間）</t>
  </si>
  <si>
    <t>https://web.archive.org/web/20200506043205/https://www.arao-lib.jp/topics/2020/3858/</t>
  </si>
  <si>
    <t>432059</t>
  </si>
  <si>
    <t>432067</t>
  </si>
  <si>
    <t>玉名市</t>
  </si>
  <si>
    <t>Kumamoto_Tamana</t>
  </si>
  <si>
    <t>http://www.tamana-lib.jp/</t>
  </si>
  <si>
    <t>臨時休館（3/2-3/31）→臨時休館延長（4/1-当面の間）</t>
  </si>
  <si>
    <t>https://web.archive.org/web/20200505073246/https://www.tamana-lib.jp/topics/2020/3859/</t>
  </si>
  <si>
    <t>432083</t>
  </si>
  <si>
    <t>432105</t>
  </si>
  <si>
    <t>432113</t>
  </si>
  <si>
    <t>432121</t>
  </si>
  <si>
    <t>432130</t>
  </si>
  <si>
    <t>432148</t>
  </si>
  <si>
    <t>阿蘇市</t>
  </si>
  <si>
    <t>Kumamoto_Aso</t>
  </si>
  <si>
    <t>https://www.aso-lib.jp/</t>
  </si>
  <si>
    <t>臨時休館（4/20-5/6）→臨時休館（-5/31)</t>
  </si>
  <si>
    <t>https://web.archive.org/web/20200506043816/https://www.aso-lib.jp/news/2020/276/</t>
  </si>
  <si>
    <t>432156</t>
  </si>
  <si>
    <t>432164</t>
  </si>
  <si>
    <t>合志市</t>
  </si>
  <si>
    <t>Kumamoto_Koshi</t>
  </si>
  <si>
    <t>http://www.koshi-lib.jp/</t>
  </si>
  <si>
    <t>ヴィーブル図書館・泉ヶ丘市民センター図書館の利用再開は中止となります。西合志図書館のみ条件付きで再開→全館休館（4/19-5/7）</t>
  </si>
  <si>
    <t>https://web.archive.org/web/20200505081908/https://www.koshi-lib.jp/news/2020/571/</t>
  </si>
  <si>
    <t>433489</t>
  </si>
  <si>
    <t>https://misatomachi-hibiki.jimdofree.com/</t>
  </si>
  <si>
    <t>(美里町ウェブサイトにて確認)開館（閲覧席利用を制限）→（図書館HP）臨時休館(5/2-5/7)</t>
  </si>
  <si>
    <t>https://web.archive.org/web/20200505083308/https://misatomachi-hibiki.jimdofree.com/</t>
  </si>
  <si>
    <t>433641</t>
  </si>
  <si>
    <t>玉東町</t>
  </si>
  <si>
    <t>「広報ぎょくとう」2020年4月号（http://www.town.gyokuto.kumamoto.jp/kouhou/2020pdf/2020.4.pdf）に「図書室（中央公民館）からのお知らせ」という記事あり。玉東町ウェブサイトによれば中央公民館は利用停止中（4/1-当面の間）とあるため、図書室も休館と見なします</t>
  </si>
  <si>
    <t>https://web.archive.org/web/20200505084719/http://www.town.gyokuto.kumamoto.jp/corona_info4.html</t>
  </si>
  <si>
    <t>433675</t>
  </si>
  <si>
    <t>南関町</t>
  </si>
  <si>
    <t>Kumamoto_Nankan</t>
  </si>
  <si>
    <t>http://www.town.nankan.lg.jp/page1255.html</t>
  </si>
  <si>
    <t>南関町ウェブサイトにて確認(4/14-5/6)→4/28更新（4/14‐5/11）</t>
  </si>
  <si>
    <t>https://web.archive.org/web/20200505085903/http://www.town.nankan.lg.jp/page2436.html</t>
  </si>
  <si>
    <t>433683</t>
  </si>
  <si>
    <t>長洲町</t>
  </si>
  <si>
    <t>Kumamoto_Nagasu</t>
  </si>
  <si>
    <t>https://www.nagasu-lib.jp</t>
  </si>
  <si>
    <t>臨時休館（4/14-当面の間）</t>
  </si>
  <si>
    <t>https://web.archive.org/web/20200505090348/https://www.nagasu-lib.jp/news/2020/3861/</t>
  </si>
  <si>
    <t>433691</t>
  </si>
  <si>
    <t>和水町</t>
  </si>
  <si>
    <t>和水町ウェブサイト（https://www.town.nagomi.lg.jp/sisetuyoyaku/content/asp/SisetuInfo.asp?MenuGId=3&amp;ItemId=3）にて和水町中央公民館内に図書館があることを確認。和水町中央公民館は休館中で「休館期間中の図書の返却はできますが、貸し出しは行いません」と記載あり</t>
  </si>
  <si>
    <t>https://web.archive.org/web/20200505090801/https://www.town.nagomi.lg.jp/hpkiji/pub/detail.aspx?c_id=3&amp;id=2889&amp;class_set_id=1&amp;class_id=881</t>
  </si>
  <si>
    <t>434035</t>
  </si>
  <si>
    <t>434043</t>
  </si>
  <si>
    <t>菊陽町</t>
  </si>
  <si>
    <t>Kumamoto_Kikuyo</t>
  </si>
  <si>
    <t>http://www.kikuyo-lib.jp/hp/</t>
  </si>
  <si>
    <t>臨時休館（4/21-5/6）→5/1延長（-5/31)</t>
  </si>
  <si>
    <t>https://web.archive.org/web/20200505091953/https://www.kikuyo-lib.jp/index.php?key=jo1xfshz7-361</t>
  </si>
  <si>
    <t>434230</t>
  </si>
  <si>
    <t>南小国町</t>
  </si>
  <si>
    <t>https://www.town.minamioguni.lg.jp/kosodate/shougai-gakushu/toshoshitsu.html</t>
  </si>
  <si>
    <t>南小国町ウェブサイトにて確認</t>
  </si>
  <si>
    <t>利用並びに本の貸出し中止</t>
  </si>
  <si>
    <t>https://web.archive.org/web/20200505093310/https://www.town.minamioguni.lg.jp/living/covid-19/post_3.html</t>
  </si>
  <si>
    <t>434248</t>
  </si>
  <si>
    <t>https://www.town.kumamoto-oguni.lg.jp/q/aview/253/326.html</t>
  </si>
  <si>
    <t>小国町ウェブサイトにて確認</t>
  </si>
  <si>
    <t>https://web.archive.org/web/20200505093538/https://www.town.kumamoto-oguni.lg.jp/q/aview/55/1307.html</t>
  </si>
  <si>
    <t>434256</t>
  </si>
  <si>
    <t>産山村</t>
  </si>
  <si>
    <t>図書館ページ見当たらず</t>
  </si>
  <si>
    <t>434281</t>
  </si>
  <si>
    <t>434329</t>
  </si>
  <si>
    <t>434337</t>
  </si>
  <si>
    <t>南阿蘇村</t>
  </si>
  <si>
    <t>https://www.vill.minamiaso.lg.jp/soshiki/18/tosyo.html</t>
  </si>
  <si>
    <t>南阿蘇村ウェブサイトにて確認</t>
  </si>
  <si>
    <t>長陽中央公民館での図書の貸出も中止</t>
  </si>
  <si>
    <t>https://web.archive.org/web/20200505130140/https://www.vill.minamiaso.lg.jp/site/singatakoronawirusukannrenn/taiku-syakai-sisetsu-riyo-teisi.html</t>
  </si>
  <si>
    <t>434418</t>
  </si>
  <si>
    <t>御船町</t>
  </si>
  <si>
    <t>https://www.town.kumamoto-kashima.lg.jp/q/aview/131/929.html</t>
  </si>
  <si>
    <t>休館（当面の間）「広報みふね」4月号で確認</t>
  </si>
  <si>
    <t>https://web.archive.org/web/20200505132237/https://www.town.mifune.kumamoto.jp/common/UploadFileOutput.ashx?c_id=3&amp;id=6135&amp;sub_id=1&amp;flid=4151</t>
  </si>
  <si>
    <t>434426</t>
  </si>
  <si>
    <t>嘉島町</t>
  </si>
  <si>
    <t>臨時休館（4/23-5/6）。嘉島町民会館図書室</t>
  </si>
  <si>
    <t>https://web.archive.org/web/20200505124849/https://www.town.kumamoto-kashima.lg.jp/q/aview/702/2160.html</t>
  </si>
  <si>
    <t>434434</t>
  </si>
  <si>
    <t>益城町</t>
  </si>
  <si>
    <t>Kumamoto_Mashiki</t>
  </si>
  <si>
    <t>http://www.town.mashiki.lg.jp/kouryu/</t>
  </si>
  <si>
    <t>臨時休館（3/2-3/15）→臨時休館延長（3/17-3/31）→臨時休館延長（4/1-4/30）→臨時休館延長（5/1-当面の間）。益城町図書館Facebookページ（https://www.facebook.com/mashikitosyo/）も確認</t>
  </si>
  <si>
    <t>https://web.archive.org/web/20200505124425/https://www.town.mashiki.lg.jp/kouryu/kiji0033835/</t>
  </si>
  <si>
    <t>434442</t>
  </si>
  <si>
    <t>434477</t>
  </si>
  <si>
    <t>山都町</t>
  </si>
  <si>
    <t>https://www.town.kumamoto-yamato.lg.jp/list00403.html</t>
  </si>
  <si>
    <t>「休館中の返却や貸出し等につきましては、図書館本館（73-1616）まで、お問い合わせください。感染拡大防止の対策をして、可能な限り対応いたします」とあり」</t>
  </si>
  <si>
    <t>https://web.archive.org/web/20200505123905/https://www.town.kumamoto-yamato.lg.jp/kiji0036039/</t>
  </si>
  <si>
    <t>434680</t>
  </si>
  <si>
    <t>氷川町</t>
  </si>
  <si>
    <t>Kumamoto_Hikawa</t>
  </si>
  <si>
    <t>http://www.hikawa-lib.jp/</t>
  </si>
  <si>
    <t>閉館中（開館時期は未定）</t>
  </si>
  <si>
    <t>https://web.archive.org/web/20200505123224/https://www.hikawa-lib.jp/news/2020/3046/</t>
  </si>
  <si>
    <t>434825</t>
  </si>
  <si>
    <t>芦北町</t>
  </si>
  <si>
    <t>Kumamoto_Ashikita</t>
  </si>
  <si>
    <t>https://ilisod001.apsel.jp/library-ashikita-t/wopc/pc/pages/TopPage.jsp</t>
  </si>
  <si>
    <t>行政サイトで確認。臨時休館（3/3-4/8）→臨時休館延長（当面の間）</t>
  </si>
  <si>
    <t>https://web.archive.org/web/20200505123636/http://www.ashikita-t.kumamoto-sgn.jp/www/contents/1585023982924/</t>
  </si>
  <si>
    <t>434841</t>
  </si>
  <si>
    <t>津奈木町</t>
  </si>
  <si>
    <t>http://www.town.tsunagi.lg.jp/page799.html</t>
  </si>
  <si>
    <t>「広報つなぎ」2020年5月号、11ページに当面の間休館の記載あり</t>
  </si>
  <si>
    <t>https://archive.vn/ydsgD</t>
  </si>
  <si>
    <t>435015</t>
  </si>
  <si>
    <t>錦町</t>
  </si>
  <si>
    <t>http://www.nishiki-machi.com/docs/2012021300029/</t>
  </si>
  <si>
    <t>「広報錦」2020年5月号、13ページに休館の記載あり</t>
  </si>
  <si>
    <t>https://archive.is/BvGzr</t>
  </si>
  <si>
    <t>435058</t>
  </si>
  <si>
    <t>多良木町</t>
  </si>
  <si>
    <t>行政サイトで休館情報を確認。図書館ページは見当たらず</t>
  </si>
  <si>
    <t>https://archive.vn/CdQ2G</t>
  </si>
  <si>
    <t>435066</t>
  </si>
  <si>
    <t>湯前町</t>
  </si>
  <si>
    <t>https://web.archive.org/web/20200505120803/https://www.town.yunomae.lg.jp/kiji0031579/</t>
  </si>
  <si>
    <t>435074</t>
  </si>
  <si>
    <t>435104</t>
  </si>
  <si>
    <t>相良村</t>
  </si>
  <si>
    <t>435112</t>
  </si>
  <si>
    <t>五木村</t>
  </si>
  <si>
    <t>435121</t>
  </si>
  <si>
    <t>山江村</t>
  </si>
  <si>
    <t>https://www.vill.yamae.lg.jp/pagetop/shisetsu_annai/1130.html</t>
  </si>
  <si>
    <t>“やまええほんの森” 山江村歴史民俗資料館図書室</t>
  </si>
  <si>
    <t>使用不可</t>
  </si>
  <si>
    <t>https://web.archive.org/web/20200505115157/https://www.vill.yamae.lg.jp/pagetop/gyosei_unei/kenko/2/2/1518.html</t>
  </si>
  <si>
    <t>435139</t>
  </si>
  <si>
    <t>球磨村</t>
  </si>
  <si>
    <t>435147</t>
  </si>
  <si>
    <t>435317</t>
  </si>
  <si>
    <t>苓北町</t>
  </si>
  <si>
    <t>https://reihoku-kumamoto.jp/reihoku-chyouminsougou-center/</t>
  </si>
  <si>
    <t>行政サイトを確認。図書室がある苓北町町民総合センターは利用休止。図書館ページ見当たらず。</t>
  </si>
  <si>
    <t>https://web.archive.org/web/20200505114446/https://reihoku-kumamoto.jp/wp-content/uploads/2020/05/R2.5.1_shisetsu_kyukan_covid-19.pdf</t>
  </si>
  <si>
    <t>442011</t>
  </si>
  <si>
    <t>442020</t>
  </si>
  <si>
    <t>442038</t>
  </si>
  <si>
    <t>中津市</t>
  </si>
  <si>
    <t>Oita_Nakatsu</t>
  </si>
  <si>
    <t>http://libwebsv.city-nakatsu.jp/</t>
  </si>
  <si>
    <t>中津市立図書館は当分の間、臨時休館</t>
  </si>
  <si>
    <t>https://web.archive.org/web/20200505011303/http://libwebsv.city-nakatsu.jp/</t>
  </si>
  <si>
    <t>442046</t>
  </si>
  <si>
    <t>442054</t>
  </si>
  <si>
    <t>佐伯市</t>
  </si>
  <si>
    <t>Oita_Saiki</t>
  </si>
  <si>
    <t>http://lib.city.saiki.oita.jp/</t>
  </si>
  <si>
    <t>行政サイト（5/4付）に「5月31日（日曜日）まで休館」とあり</t>
  </si>
  <si>
    <t>https://web.archive.org/web/20200506054836/https://www.city.saiki.oita.jp/kiji0033975/</t>
  </si>
  <si>
    <t>442062</t>
  </si>
  <si>
    <t>臼杵市</t>
  </si>
  <si>
    <t>Oita_Usuki</t>
  </si>
  <si>
    <t>https://www.city.usuki.oita.jp/categories/shimin/kyoiku/toshokan/</t>
  </si>
  <si>
    <t>臼杵市ウェブサイトでは「5月11日（月）～再開」とあり。図書館蔵書検索画面は更新されていない</t>
  </si>
  <si>
    <t>https://web.archive.org/web/20200506055555/https://www.city.usuki.oita.jp/article/2020022800042/</t>
  </si>
  <si>
    <t>442071</t>
  </si>
  <si>
    <t>津久見市</t>
  </si>
  <si>
    <t>Oita_Tsukumi</t>
  </si>
  <si>
    <t>http://www3.city.tsukumi.oita.jp/</t>
  </si>
  <si>
    <t>蔵書検索画面にて確認、令和２年５月１７日（日）まで臨時休館</t>
  </si>
  <si>
    <t>https://web.archive.org/web/20200505013419/https://www3.city.tsukumi.oita.jp/WebOpac/webopac/index.do</t>
  </si>
  <si>
    <t>442089</t>
  </si>
  <si>
    <t>竹田市</t>
  </si>
  <si>
    <t>Oita_Taketa</t>
  </si>
  <si>
    <t>http://www.city.taketa.oita.jp/library/</t>
  </si>
  <si>
    <t>https://web.archive.org/web/20200505013759/https://taketa.milib.jp/TOSHOW/asp/index.aspx</t>
  </si>
  <si>
    <t>442097</t>
  </si>
  <si>
    <t>電子リソースの推奨,非来館の利用者登録,オリジナルコンテンツ</t>
  </si>
  <si>
    <t>442101</t>
  </si>
  <si>
    <t>442119</t>
  </si>
  <si>
    <t>442127</t>
  </si>
  <si>
    <t>442135</t>
  </si>
  <si>
    <t>442143</t>
  </si>
  <si>
    <t>国東市</t>
  </si>
  <si>
    <t>Oita_Kunisaki</t>
  </si>
  <si>
    <t>http://www.city.kunisaki.oita.jp/soshiki/kunisaki-lib/</t>
  </si>
  <si>
    <t>予約受け渡しは5月6日まで中止</t>
  </si>
  <si>
    <t>https://web.archive.org/web/20200505025439/https://www.city.kunisaki.oita.jp/site/korona/osirase.html</t>
  </si>
  <si>
    <t>443221</t>
  </si>
  <si>
    <t>姫島村</t>
  </si>
  <si>
    <t>http://www.himeshima.jp/kurashi/%e6%95%99%e8%82%b2%e3%83%bb%e5%ad%a6%e6%a0%a1%e3%83%bb%e7%94%9f%e6%b6%af%e5%ad%a6%e7%bf%92/%e5%a7%ab%e5%b3%b6%e6%9d%91%e4%b8%ad%e5%a4%ae%e5%85%ac%e6%b0%91%e9%a4%a8%e5%9b%b3%e6%9b%b8%e5%ae%a4/</t>
  </si>
  <si>
    <t>姫島村ホームページに休館の記載あり（3/2から、ここまでの調査で見つけられていなかった）</t>
  </si>
  <si>
    <t>https://web.archive.org/web/20200505030217/http://www.himeshima.jp/new_info/%e4%bc%91%e9%a4%a8%e3%81%ae%e3%81%8a%e7%9f%a5%e3%82%89%e3%81%9b/</t>
  </si>
  <si>
    <t>443417</t>
  </si>
  <si>
    <t>日出町</t>
  </si>
  <si>
    <t>Oita_Hiji</t>
  </si>
  <si>
    <t>https://www.town.hiji.lg.jp/page/library_hiji.html</t>
  </si>
  <si>
    <t>令和2年5月12日(火)～5月24日(日)の期間、町立図書館を開館いたします。(5月25日(月)通常の休館日。5月26日(火)～31日(日)蔵書点検により休館)</t>
  </si>
  <si>
    <t>https://web.archive.org/web/20200506054728/https://www.town.hiji.lg.jp/page/library_hiji.html</t>
  </si>
  <si>
    <t>444618</t>
  </si>
  <si>
    <t>九重町</t>
  </si>
  <si>
    <t>Oita_Kokonoe</t>
  </si>
  <si>
    <t>http://61.122.58.206/common/top</t>
  </si>
  <si>
    <t>休館期間４月１８日㈯～５月６日㈬まで</t>
  </si>
  <si>
    <t>https://web.archive.org/web/20200505032809/http://61.122.58.206/common/top</t>
  </si>
  <si>
    <t>444626</t>
  </si>
  <si>
    <t>452017</t>
  </si>
  <si>
    <t>宮崎市</t>
  </si>
  <si>
    <t>Miyazaki_Miyazaki</t>
  </si>
  <si>
    <t>http://www.lib.city.miyazaki.miyazaki.jp/</t>
  </si>
  <si>
    <t>臨時休館の延長（5月10日まで）について　公開日：2020年5月1日　本日（5月1日）開催された市感染症危機管理対策本部会議において、市の屋内・屋外公共施設は5月10日（日）まで引き続き閉鎖する方針となりました。</t>
  </si>
  <si>
    <t>https://web.archive.org/web/20200505043907/http://www.lib.city.miyazaki.miyazaki.jp/blog/archives/148</t>
  </si>
  <si>
    <t>452025</t>
  </si>
  <si>
    <t>452033</t>
  </si>
  <si>
    <t>新型コロナウィルスへの感染リスクを可能な限り低くするため、休館を　５月３１日（日）まで延長継続するサービス　１　インターネット・メール・FAX・本館臨時窓口・移動図書館車（ふくろう号）による予約の受付・貸出２　移動図書館車ふくろう号における、おたのしみセットの貸出　３　図書等の返却４　放課後児童クラブ及び児童館への団体貸出５　電話・メールによるレファレンス（調査相談）</t>
  </si>
  <si>
    <t>452041</t>
  </si>
  <si>
    <t>日南市</t>
  </si>
  <si>
    <t>Miyazaki_Nichinan</t>
  </si>
  <si>
    <t>http://nichinan.milib.jp/toshow/index.asp</t>
  </si>
  <si>
    <t>日南市立図書館（飫肥）、まなびピア図書館、北郷図書館、南郷図書館、移動図書館車「たいよう号」は、4 月 25 日（土）から 5 月 10 日（日）まで臨時休館</t>
  </si>
  <si>
    <t>https://web.archive.org/web/20200505045657/https://nichinan.milib.jp/toshow/oshirase/132321932946364855/kyuukan20200424.pdf</t>
  </si>
  <si>
    <t>452050</t>
  </si>
  <si>
    <t>小林市</t>
  </si>
  <si>
    <t>Miyazaki_Kobayashi</t>
  </si>
  <si>
    <t>http://www.kobayashi-lib.jp/</t>
  </si>
  <si>
    <t xml:space="preserve">（5/6追記）シートの休館終了日が6/10となっていたので5/10に修正。図書館サイトの更新なし。（5/1更新）◆期間：令和2年4月21日（火）～令和2年5月6日10日（日） </t>
  </si>
  <si>
    <t>https://web.archive.org/web/20200505045354/http://www.kobayashi-lib.jp/</t>
  </si>
  <si>
    <t>452068</t>
  </si>
  <si>
    <t>日向市</t>
  </si>
  <si>
    <t>Miyazaki_Hyuga</t>
  </si>
  <si>
    <t>http://www.lib.city.hyuga.miyazaki.jp/</t>
  </si>
  <si>
    <t>新型コロナウイルス感染拡大防止の緊急事態宣言の延長に伴い、５月３日（日）から当分の間、臨時休館いたします。</t>
  </si>
  <si>
    <t>https://web.archive.org/web/20200505050051/https://www.lib.city.hyuga.miyazaki.jp/cat_news/550/</t>
  </si>
  <si>
    <t>452076</t>
  </si>
  <si>
    <t>串間市</t>
  </si>
  <si>
    <t>Miyazaki_Kushima</t>
  </si>
  <si>
    <t>http://www.city.kushima.lg.jp/library/</t>
  </si>
  <si>
    <t>（4/21発信）休館延長のお知らせ　全国緊急事態宣言発令を受け、本館も教育委員会指示のもと5月6日（水）まで休館を延長する事となりました</t>
  </si>
  <si>
    <t>https://web.archive.org/web/20200505050254/http://www.city.kushima.lg.jp/library/news/post-487.html</t>
  </si>
  <si>
    <t>452084</t>
  </si>
  <si>
    <t>西都市</t>
  </si>
  <si>
    <t>Miyazaki_Saito</t>
  </si>
  <si>
    <t>http://saito-lib.jp</t>
  </si>
  <si>
    <t>（2020/05/06追記）公式Twitter情報：https://twitter.com/Saito_Library/status/1256131569149857793 ／ 2020/5/1更新　緊急事態宣言延長に伴う休館（延長）のお知らせ　新型コロナウイルス感染症対策として5月6日まで休館予定となっておりましたが、緊急事態宣言の延長に伴い5月11日（月）まで休館することにいたしました。</t>
  </si>
  <si>
    <t>https://web.archive.org/web/20200506053838/https://twitter.com/Saito_Library/status/1256131569149857793</t>
  </si>
  <si>
    <t>452092</t>
  </si>
  <si>
    <t>453412</t>
  </si>
  <si>
    <t>三股町</t>
  </si>
  <si>
    <t>Miyazaki_Mimata</t>
  </si>
  <si>
    <t>http://mimata-lib.jp/</t>
  </si>
  <si>
    <t>5月1日更新　新型コロナウイルス感染防止のため、臨時休館を5月10日(日)まで延長いたします。5月11日は月曜日なので定休です。次の開館は5月12日(火)の予定</t>
  </si>
  <si>
    <t>https://web.archive.org/web/20200505051217/http://mimata-lib.jp/topics/2020/05/01/post-8.html</t>
  </si>
  <si>
    <t>453617</t>
  </si>
  <si>
    <t>高原町</t>
  </si>
  <si>
    <t>453820</t>
  </si>
  <si>
    <t>国富町</t>
  </si>
  <si>
    <t>Miyazaki_Kunitomi</t>
  </si>
  <si>
    <t>http://libjrnkunitomi.jp/</t>
  </si>
  <si>
    <t>5月2日から5月6日まで休館　5月1日まで、長時間の滞在はご遠慮ください。本の貸出・返却のみ</t>
  </si>
  <si>
    <t>https://web.archive.org/web/20200505051528/http://libjrnkunitomi.jp/</t>
  </si>
  <si>
    <t>453838</t>
  </si>
  <si>
    <t>454010</t>
  </si>
  <si>
    <t>高鍋町</t>
  </si>
  <si>
    <t>Miyazaki_Takanabe</t>
  </si>
  <si>
    <t>http://www.lib-finder.net/takanabe/servlet/Index?findtype=1</t>
  </si>
  <si>
    <t>2020年04月18日【臨時休館のお知らせ】　政府による新型コロナウイルス対策の特別措置法に基づく緊急事態宣言の全国拡大を受け、4月18日（土）～5月7日（木）の期間、臨時休館いたします。</t>
  </si>
  <si>
    <t>https://archive.is/246Dc</t>
  </si>
  <si>
    <t>454028</t>
  </si>
  <si>
    <t>454036</t>
  </si>
  <si>
    <t>454044</t>
  </si>
  <si>
    <t>木城町</t>
  </si>
  <si>
    <t>http://www.town.kijo.lg.jp/ribarisu/library_menu.html</t>
  </si>
  <si>
    <t>新型コロナウイルス感染症（緊急事態宣言）に伴う木城町公の施設の休館（園）、利用制限の延長について　最終更新：令和２年５月１日　〇休館（園）の施設　※休館（園）期間：令和2年5月10日まで　木城町総合交流センター「リバリス」（図書室含む）</t>
  </si>
  <si>
    <t>https://web.archive.org/web/20200505053639/http://www.town.kijo.lg.jp/fukushi/corona_taiou.html</t>
  </si>
  <si>
    <t>454052</t>
  </si>
  <si>
    <t>川南町</t>
  </si>
  <si>
    <t>Miyazaki_Kawaminami</t>
  </si>
  <si>
    <t>http://xn--6krw7fxzhq6jn2rkuhxo9c.com/</t>
  </si>
  <si>
    <t>川南町立図書館フェイスブック　4月21日 の9:23 休館の期間が延長されました。新型コロナウイルスの感染拡大防止のため、令和２年5月31日（日）まで、休館いたします。</t>
  </si>
  <si>
    <t>https://archive.is/bFAQU</t>
  </si>
  <si>
    <t>454061</t>
  </si>
  <si>
    <t>都農町</t>
  </si>
  <si>
    <t>Miyazaki_Tsuno</t>
  </si>
  <si>
    <t>http://tsuno-lib.jp/</t>
  </si>
  <si>
    <t>休館の期間を以下のとおり延長します。令和２年４月２３日（木）～令和２年５月１０日（日）</t>
  </si>
  <si>
    <t>https://web.archive.org/web/20200505054742/http://tsuno-lib.jp/news/post-1.html</t>
  </si>
  <si>
    <t>454214</t>
  </si>
  <si>
    <t>門川町</t>
  </si>
  <si>
    <t>Miyazaki_Kadogawa</t>
  </si>
  <si>
    <t>http://www.kadogawa-lib.jp/</t>
  </si>
  <si>
    <t>６月１日(月)まで休館を延長【休館期間】令和２年４月４日(土)～６月１日(月)</t>
  </si>
  <si>
    <t>https://web.archive.org/web/20200505054947/http://www.kadogawa-lib.jp/uncategorized/1125/</t>
  </si>
  <si>
    <t>454290</t>
  </si>
  <si>
    <t>諸塚村</t>
  </si>
  <si>
    <t>454303</t>
  </si>
  <si>
    <t>椎葉村</t>
  </si>
  <si>
    <t>Miyazaki_Shiiba</t>
  </si>
  <si>
    <t>http://www.vill.shiiba.miyazaki.jp/education/entrance/library.php</t>
  </si>
  <si>
    <t>454311</t>
  </si>
  <si>
    <t>http://www.town.miyazaki-misato.lg.jp/2613.htm</t>
  </si>
  <si>
    <t>5月4日（月曜日）緊急事態宣言が5月31日（日曜日）まで延長されたことに伴い、下記の町有公共施設については、5月31日（日曜日）まで休館</t>
  </si>
  <si>
    <t>https://web.archive.org/web/20200505055350/http://www.town.miyazaki-misato.lg.jp/item/4595.htm</t>
  </si>
  <si>
    <t>454419</t>
  </si>
  <si>
    <t>454427</t>
  </si>
  <si>
    <t>454435</t>
  </si>
  <si>
    <t>五ヶ瀬町</t>
  </si>
  <si>
    <t>http://www.sun.pref.miyazaki.lg.jp/facilities_view/2607.html</t>
  </si>
  <si>
    <t>新型コロナウイルス感染症対策に伴う学校体育施設・社会教育施設の開放状況及び利用制限等について 更新日：2020年04月17日 五ヶ瀬町立図書館 4月22日から5月10日まで利用を中止</t>
  </si>
  <si>
    <t>利用を中止</t>
  </si>
  <si>
    <t>https://web.archive.org/web/20200505060639/http://www.town.gokase.miyazaki.jp/kakuka/kyouiku/syakaikyouiku/946.html</t>
  </si>
  <si>
    <t>462012</t>
  </si>
  <si>
    <t>鹿児島市</t>
  </si>
  <si>
    <t>Kagoshima_Kagoshima</t>
  </si>
  <si>
    <t>http://lib.kagoshima-city.jp/</t>
  </si>
  <si>
    <t>利用制限（研修室の利用を記名式・座席指定、イベント中止）→臨時休館</t>
  </si>
  <si>
    <t>https://web.archive.org/web/20200505044541/https://lib.kagoshima-city.jp/opw/OPW/OPWNEWS.CSP?ReloginFlag=1&amp;CLASS=1&amp;DB=LIB&amp;IDNO=100250&amp;LIB=&amp;MODE=1&amp;PID=OPWMESS&amp;TKAN=ALL</t>
  </si>
  <si>
    <t>462039</t>
  </si>
  <si>
    <t>鹿屋市</t>
  </si>
  <si>
    <t>https://www.city.kanoya.lg.jp/bunsin/kyoiku/kyoiku/toshokan/shiritsutosho.html</t>
  </si>
  <si>
    <t>小・中・高校生の学習室の優先利用と座席数の制限、こども月間のため4月中は貸出冊数制限緩和（通常10冊＋5冊）→臨時休館→公式サイトは更新されていないが、Facebookページで延長のお知らせ</t>
  </si>
  <si>
    <t>https://web.archive.org/web/20200506053911/https://www.facebook.com/kanoyalibrary/posts/2976811062365482</t>
  </si>
  <si>
    <t>462047</t>
  </si>
  <si>
    <t>枕崎市</t>
  </si>
  <si>
    <t>https://www.city.makurazaki.lg.jp/site/library/</t>
  </si>
  <si>
    <t>https://web.archive.org/web/20200505050529/https://www.city.makurazaki.lg.jp/site/library/13301.html</t>
  </si>
  <si>
    <t>462063</t>
  </si>
  <si>
    <t>阿久根市</t>
  </si>
  <si>
    <t>http://www.city.akune.kagoshima.jp/kurashitetsuzuki/shisetsu/toshokan.html</t>
  </si>
  <si>
    <t>行政サイトにて確認。イベント中止→臨時休館</t>
  </si>
  <si>
    <t>https://web.archive.org/web/20200505050222/http://www.city.akune.kagoshima.jp/documents/itiziheisakoukyousisetu.pdf</t>
  </si>
  <si>
    <t>462080</t>
  </si>
  <si>
    <t>出水市</t>
  </si>
  <si>
    <t>Kagoshima_Izumi</t>
  </si>
  <si>
    <t>https://www.izumi-library.com/</t>
  </si>
  <si>
    <t>休館中のサービスとしてInstagramをアカウントを開設。利用制限（4月6日～当分の間）→臨時休館（〜5月6日）→臨時休館延長（〜5月10日）</t>
  </si>
  <si>
    <t>https://web.archive.org/web/20200505051111/https://www.izumi-library.com/</t>
  </si>
  <si>
    <t>462101</t>
  </si>
  <si>
    <t>指宿市</t>
  </si>
  <si>
    <t>Kagoshima_Ibusuki</t>
  </si>
  <si>
    <t>http://www.minc.ne.jp/ibusukilib/</t>
  </si>
  <si>
    <t>イベント中止→臨時休館</t>
  </si>
  <si>
    <t>https://web.archive.org/web/20200505051343/http://www.minc.ne.jp/ibusukilib/</t>
  </si>
  <si>
    <t>462136</t>
  </si>
  <si>
    <t>西之表市</t>
  </si>
  <si>
    <t>Kagoshima_Nishinoomote</t>
  </si>
  <si>
    <t>http://nishinoomote-lib.jp/</t>
  </si>
  <si>
    <t>マスク着用、学習室利用者体温測定→臨時休館（4月27日〜5月10日）</t>
  </si>
  <si>
    <t>https://web.archive.org/web/20200505051649/http://nishinoomote-lib.jp/news/連休期間中の開館時間/</t>
  </si>
  <si>
    <t>462144</t>
  </si>
  <si>
    <t>462152</t>
  </si>
  <si>
    <t>薩摩川内市</t>
  </si>
  <si>
    <t>Kagoshima_Satsumasendai</t>
  </si>
  <si>
    <t>http://lib.satsumasendai.jp/</t>
  </si>
  <si>
    <t>行政サイトを確認。イベント休止（3月26日～当分の間）、利用制限（高校生以下の入館制限）→臨時休館</t>
  </si>
  <si>
    <t>https://web.archive.org/web/20200505053136/https://www.city.satsumasendai.lg.jp/www/contents/1587458207467/files/kyushi_ichiran0501a.pdf</t>
  </si>
  <si>
    <t>462161</t>
  </si>
  <si>
    <t>日置市</t>
  </si>
  <si>
    <t>Kagoshima_Hioki</t>
  </si>
  <si>
    <t>http://www.hioki-library.jp/</t>
  </si>
  <si>
    <t>中央図書館のみ学習室の利用中止→臨時休館</t>
  </si>
  <si>
    <t>https://web.archive.org/web/20200505053356/http://www.hioki-library.jp/forms/corona.pdf</t>
  </si>
  <si>
    <t>462179</t>
  </si>
  <si>
    <t>462187</t>
  </si>
  <si>
    <t>霧島市</t>
  </si>
  <si>
    <t>Kagoshima_Kirishima</t>
  </si>
  <si>
    <t>http://www.lib-kirishima.jp/</t>
  </si>
  <si>
    <t>https://web.archive.org/web/20200505054326/https://www.lib-kirishima.jp/opw/OPW/OPWNEWS.CSP?ReloginFlag=1&amp;CLASS=1&amp;DB=LIB&amp;IDNO=100311&amp;LIB=&amp;MODE=1&amp;PID=OPWNEWSLIST&amp;TKAN=</t>
  </si>
  <si>
    <t>462195</t>
  </si>
  <si>
    <t>いちき串木野市</t>
  </si>
  <si>
    <t>Kagoshima_Ichikikushikino</t>
  </si>
  <si>
    <t>http://www.ichikushi-lib.jp/</t>
  </si>
  <si>
    <t>https://web.archive.org/web/20200505054541/http://www.ichikushi-lib.jp/</t>
  </si>
  <si>
    <t>462209</t>
  </si>
  <si>
    <t>南さつま市</t>
  </si>
  <si>
    <t>Kagoshima_Minamisatsuma</t>
  </si>
  <si>
    <t>http://lib.minamisatsuma.ed.jp/</t>
  </si>
  <si>
    <t>https://web.archive.org/web/20200505054742/https://lib.minamisatsuma.ed.jp/news/748/</t>
  </si>
  <si>
    <t>462217</t>
  </si>
  <si>
    <t>志布志市</t>
  </si>
  <si>
    <t>Kagoshima_Shibushi</t>
  </si>
  <si>
    <t>http://www.shibushicity-lib.jp/</t>
  </si>
  <si>
    <t>小学生・中学生・高等学校生の長時間（30分以上）の滞在を制限（3月17日～期間未定）→臨時休館</t>
  </si>
  <si>
    <t>https://web.archive.org/web/20200505054912/http://www.shibushicity-lib.jp/市立図書館及び分館等の臨時休館について</t>
  </si>
  <si>
    <t>462225</t>
  </si>
  <si>
    <t>奄美市</t>
  </si>
  <si>
    <t>Kagoshima_Amami</t>
  </si>
  <si>
    <t>http://www.city.amami.lg.jp/kyoisg/kyoiku/shogai/ko-toshoshitsu.html</t>
  </si>
  <si>
    <t>行政サイトを確認。公民館図書室。3月4日～4月19日まで休館→休館延長（4月18日から返却のみ受付）</t>
  </si>
  <si>
    <t>https://web.archive.org/web/20200505055542/http://www.city.amami.lg.jp/machi/documents/0505shisetsu.pdf</t>
  </si>
  <si>
    <t>462233</t>
  </si>
  <si>
    <t>南九州市</t>
  </si>
  <si>
    <t>Kagoshima_Minamikyushu</t>
  </si>
  <si>
    <t>http://lib-minamikyushu.jp/</t>
  </si>
  <si>
    <t>長時間の利用を制限、視聴覚コーナー・学習コーナーの利用制限→臨時休館→臨時休館延期</t>
  </si>
  <si>
    <t>臨時休館延期</t>
  </si>
  <si>
    <t>https://web.archive.org/web/20200505060033/http://lib-minamikyushu.jp/news_chiran/20200501.pdf</t>
  </si>
  <si>
    <t>462241</t>
  </si>
  <si>
    <t>462250</t>
  </si>
  <si>
    <t>姶良市</t>
  </si>
  <si>
    <t>Kagoshima_Aira</t>
  </si>
  <si>
    <t>http://lib-aira.jp/</t>
  </si>
  <si>
    <t>臨時休館（〜緊急事態宣言解除）</t>
  </si>
  <si>
    <t>https://archive.vn/0hgAI</t>
  </si>
  <si>
    <t>463035</t>
  </si>
  <si>
    <t>463043</t>
  </si>
  <si>
    <t>463922</t>
  </si>
  <si>
    <t>さつま町</t>
  </si>
  <si>
    <t>Kagoshima_Satsuma</t>
  </si>
  <si>
    <t>http://www.satsuma-lib.jp/</t>
  </si>
  <si>
    <t>貸出冊数制限の緩和→臨時休館</t>
  </si>
  <si>
    <t>https://web.archive.org/web/20200422025818/http://www.satsuma-lib.jp/</t>
  </si>
  <si>
    <t>464040</t>
  </si>
  <si>
    <t>長島町</t>
  </si>
  <si>
    <t>Kagoshima_Nagashima</t>
  </si>
  <si>
    <t>https://www.town.nagashima.lg.jp/institution/ins0009/</t>
  </si>
  <si>
    <t>5月7日に期間が決定</t>
  </si>
  <si>
    <t>https://archive.vn/wIugK</t>
  </si>
  <si>
    <t>464520</t>
  </si>
  <si>
    <t>湧水町</t>
  </si>
  <si>
    <t>Kagoshima_Yusui</t>
  </si>
  <si>
    <t>http://library-yusui.jp/</t>
  </si>
  <si>
    <t>学習室・AVコーナーの利用制限→臨時休館（〜5月6日）→休館延長</t>
  </si>
  <si>
    <t>国の非常事態宣言（延長）を受け，休館期間を延長</t>
  </si>
  <si>
    <t>https://web.archive.org/web/20200505063234/http://library-yusui.jp/【重要】臨時休館のお知らせ</t>
  </si>
  <si>
    <t>464686</t>
  </si>
  <si>
    <t>大崎町</t>
  </si>
  <si>
    <t>http://www.town.kagoshima-osaki.lg.jp/kh-tosho/kyoiku-bunka/toshokan/goannai.html</t>
  </si>
  <si>
    <t>大崎町ウェブサイトにて確認</t>
  </si>
  <si>
    <t>https://web.archive.org/web/20200505063443/http://www.town.kagoshima-osaki.lg.jp/kc_shoukoukankou/cokonasisetsukyushizyouhou.html</t>
  </si>
  <si>
    <t>464821</t>
  </si>
  <si>
    <t>東串良町</t>
  </si>
  <si>
    <t>http://www.oosumilib.jp/riyouannai4.html#11</t>
  </si>
  <si>
    <t>鹿児島県立図書館ウェブサイトで確認。東串良町のサイト、広域ネットワークのページ上も休館等の情報なし</t>
  </si>
  <si>
    <t>464902</t>
  </si>
  <si>
    <t>464911</t>
  </si>
  <si>
    <t>464929</t>
  </si>
  <si>
    <t>465011</t>
  </si>
  <si>
    <t>465020</t>
  </si>
  <si>
    <t>465054</t>
  </si>
  <si>
    <t>屋久島町</t>
  </si>
  <si>
    <t>http://www.town.yakushima.kagoshima.jp/learning/library/</t>
  </si>
  <si>
    <t>短時間での利用、ロビーや学習コーナーは利用不可（3/26~当面の間） →閉館(4/20〜5/6→当面の間）</t>
  </si>
  <si>
    <t>https://web.archive.org/web/20200505080937/http://www.town.yakushima.kagoshima.jp/info-learning/25761/</t>
  </si>
  <si>
    <t>465232</t>
  </si>
  <si>
    <t>大和村</t>
  </si>
  <si>
    <t>http://www.library.pref.kagoshima.jp/amami/?p=1663</t>
  </si>
  <si>
    <t>鹿児島県立図書館ウェブサイトで確認。村のサイト等にも施設利用に関する変更情報などなし</t>
  </si>
  <si>
    <t>465241</t>
  </si>
  <si>
    <t>宇検村</t>
  </si>
  <si>
    <t>http://www.library.pref.kagoshima.jp/amami/?p=4729</t>
  </si>
  <si>
    <t>465259</t>
  </si>
  <si>
    <t>瀬戸内町</t>
  </si>
  <si>
    <t>Kagoshima_Setouchi</t>
  </si>
  <si>
    <t>http://www.setouchi-lib.jp/</t>
  </si>
  <si>
    <t>閲覧室および学習室の利用制限→4/15まで開館時間短縮(9:00-17:00) →臨時休館</t>
  </si>
  <si>
    <t>https://web.archive.org/web/20200505072144/http://www.setouchi-lib.jp/calendar.html</t>
  </si>
  <si>
    <t>465275</t>
  </si>
  <si>
    <t>龍郷町</t>
  </si>
  <si>
    <t>http://www.town.tatsugo.lg.jp/ryugakukan/documents/tosyoshitu-riyou-annai.pdf</t>
  </si>
  <si>
    <t>図書室は生涯学習センター・りゅうがく館内。</t>
  </si>
  <si>
    <t>しばらくの間、利用できません</t>
  </si>
  <si>
    <t>https://web.archive.org/web/20200505072341/https://www.town.tatsugo.lg.jp/kikakukanko/shisetsu/korona.html</t>
  </si>
  <si>
    <t>465291</t>
  </si>
  <si>
    <t>465305</t>
  </si>
  <si>
    <t>465313</t>
  </si>
  <si>
    <t>天城町</t>
  </si>
  <si>
    <t>https://www.tokunoshima-lib.jp/amagi/</t>
  </si>
  <si>
    <t>https://web.archive.org/web/20200505074218/https://www.town.amagi.lg.jp/docs/978.html</t>
  </si>
  <si>
    <t>465321</t>
  </si>
  <si>
    <t>伊仙町</t>
  </si>
  <si>
    <t>https://www.tokunoshima-lib.jp/isencho/</t>
  </si>
  <si>
    <t>鹿児島県立図書館ウェブサイトで確認。</t>
  </si>
  <si>
    <t>465330</t>
  </si>
  <si>
    <t>和泊町</t>
  </si>
  <si>
    <t>Kagoshima_Wadomari</t>
  </si>
  <si>
    <t>http://lib.town.wadomari.lg.jp/</t>
  </si>
  <si>
    <t>利用制限（閲覧席利用、体調不良者の入館、マスク着用）、開館時間の短縮→臨時休館</t>
  </si>
  <si>
    <t>https://web.archive.org/web/20200505074627/http://lib.town.wadomari.lg.jp/</t>
  </si>
  <si>
    <t>465348</t>
  </si>
  <si>
    <t>465356</t>
  </si>
  <si>
    <t>与論町</t>
  </si>
  <si>
    <t>Kagoshima_Yoron</t>
  </si>
  <si>
    <t>http://www.yoronlib.jp/</t>
  </si>
  <si>
    <t>学習室の利用中止、イベント中止→臨時休館</t>
  </si>
  <si>
    <t>https://web.archive.org/web/20200505075213/http://www.yoronlib.jp/news/20200421.html</t>
  </si>
  <si>
    <t>472018</t>
  </si>
  <si>
    <t>472051</t>
  </si>
  <si>
    <t>宜野湾市</t>
  </si>
  <si>
    <t>Okinawa_Ginowan</t>
  </si>
  <si>
    <t>http://www.city.ginowan.okinawa.jp/organization/shimintoshokan/1219</t>
  </si>
  <si>
    <t>臨時休館の再延長（4月18日〜5月20日）</t>
  </si>
  <si>
    <t>https://web.archive.org/web/20200505010841/http://www.city.ginowan.okinawa.jp/organization/shimintoshokan/1219</t>
  </si>
  <si>
    <t>472077</t>
  </si>
  <si>
    <t>石垣市</t>
  </si>
  <si>
    <t>Okinawa_Ishigaki</t>
  </si>
  <si>
    <t>https://www.city.ishigaki.okinawa.jp/kurashi_gyosei/kanko_bunka_sport/toshokan/index.html</t>
  </si>
  <si>
    <t>https://www.facebook.com/library.city.ishigaki/</t>
  </si>
  <si>
    <t>https://web.archive.org/web/20200505011052/https://www.facebook.com/library.city.ishigaki/posts/2637297869815824</t>
  </si>
  <si>
    <t>472085</t>
  </si>
  <si>
    <t>472093</t>
  </si>
  <si>
    <t>名護市</t>
  </si>
  <si>
    <t>Okinawa_Nago</t>
  </si>
  <si>
    <t>http://www.city.nago.okinawa.jp/library/</t>
  </si>
  <si>
    <t>4月16日に臨時休館を延長</t>
  </si>
  <si>
    <t>https://web.archive.org/web/20200505011553/http://www.city.nago.okinawa.jp/articles/2020022000015/</t>
  </si>
  <si>
    <t>472107</t>
  </si>
  <si>
    <t>糸満市</t>
  </si>
  <si>
    <t>Okinawa_Itoman</t>
  </si>
  <si>
    <t>http://www.city.itoman.lg.jp/docs/2013020101853/</t>
  </si>
  <si>
    <t>4月17日に臨時休館を延長</t>
  </si>
  <si>
    <t>https://web.archive.org/web/20200505012231/http://www.city.itoman.lg.jp/docs/2013020101808/</t>
  </si>
  <si>
    <t>472115</t>
  </si>
  <si>
    <t>沖縄市</t>
  </si>
  <si>
    <t>Okinawa_Okinawa</t>
  </si>
  <si>
    <t>http://okinawa-lib.city.okinawa.okinawa.jp/</t>
  </si>
  <si>
    <t>4月15日に臨時休館を延長、4月12日よりすべての窓口業務を停止、20日まで延長</t>
  </si>
  <si>
    <t>https://web.archive.org/web/20200505012624/https://www.city.okinawa.okinawa.jp/lib/topics/1588297714/</t>
  </si>
  <si>
    <t>472123</t>
  </si>
  <si>
    <t>豊見城市</t>
  </si>
  <si>
    <t>Okinawa_Tomigusuku</t>
  </si>
  <si>
    <t>https://ilisod001.apsel.jp/tomigusuku-library/</t>
  </si>
  <si>
    <t>休館を延長</t>
  </si>
  <si>
    <t>https://web.archive.org/web/20200505013049/https://ilisod001.apsel.jp/tomigusuku-library/wopc/pc/pages/TopPage.jsp</t>
  </si>
  <si>
    <t>472131</t>
  </si>
  <si>
    <t>うるま市</t>
  </si>
  <si>
    <t>Okinawa_Uruma</t>
  </si>
  <si>
    <t>http://www.city.uruma.lg.jp/shisei/160/2357/2363</t>
  </si>
  <si>
    <t>休館（4月7日（火）～4月20日（月））→休館延長（〜5月11日）</t>
  </si>
  <si>
    <t>https://web.archive.org/web/20200505013203/https://www.city.uruma.lg.jp/culture/140/18041</t>
  </si>
  <si>
    <t>472140</t>
  </si>
  <si>
    <t>宮古島市</t>
  </si>
  <si>
    <t>Okinawa_Miyakojima_Hirara</t>
  </si>
  <si>
    <t>https://www.city.miyakojima.lg.jp/soshiki/kyouiku/syougaigakusyu/miraisouzou/</t>
  </si>
  <si>
    <t>4月7日より当面の間、座席数を減らす→4月14日から利用制限（閲覧席利用を制限、インターネット端末の制限、レファレンスの休止、新聞・雑誌の閲覧制限）→4月18日から休館</t>
  </si>
  <si>
    <t>https://web.archive.org/web/20200505013316/https://www.city.miyakojima.lg.jp/soshiki/kyouiku/syougaigakusyu/miraisouzou/oshirase/2020-0415-1344-189.html</t>
  </si>
  <si>
    <t>472158</t>
  </si>
  <si>
    <t>南城市</t>
  </si>
  <si>
    <t>Okinawa_Nanjo</t>
  </si>
  <si>
    <t>http://library.city.nanjo.okinawa.jp/Nanjo/index.php</t>
  </si>
  <si>
    <t>臨時休館（4月7日（火）～4月19日（日）→臨時休館延長（〜5月6日（水））→再延長～20日まで</t>
  </si>
  <si>
    <t>https://web.archive.org/web/20200505013421/http://library.city.nanjo.okinawa.jp/Nanjo/news/content?id=267</t>
  </si>
  <si>
    <t>473014</t>
  </si>
  <si>
    <t>473022</t>
  </si>
  <si>
    <t>473031</t>
  </si>
  <si>
    <t>東村</t>
  </si>
  <si>
    <t>http://www.vill.higashi.okinawa.jp/index.jsp</t>
  </si>
  <si>
    <t>https://web.archive.org/web/20200505014159/http://www.vill.higashi.okinawa.jp/detail.jsp?id=97185&amp;type=TopicsTopPage&amp;select=&amp;funcid=2&amp;editMode=</t>
  </si>
  <si>
    <t>473065</t>
  </si>
  <si>
    <t>今帰仁村</t>
  </si>
  <si>
    <t>https://www.nakijin.jp/index.html</t>
  </si>
  <si>
    <t>完全閉鎖</t>
  </si>
  <si>
    <t>https://web.archive.org/web/20200505014639/https://www.nakijin.jp/pagtop/topics/1654.html</t>
  </si>
  <si>
    <t>473081</t>
  </si>
  <si>
    <t>本部町</t>
  </si>
  <si>
    <t>http://motobu-m.town.motobu.okinawa.jp/libraryworks</t>
  </si>
  <si>
    <t>5月6日（水）まで臨時休館を延長</t>
  </si>
  <si>
    <t>https://web.archive.org/web/20200505014817/https://motobuchouritutoshokan.ti-da.net/d2020-05-01.html</t>
  </si>
  <si>
    <t>473111</t>
  </si>
  <si>
    <t>473138</t>
  </si>
  <si>
    <t>宜野座村</t>
  </si>
  <si>
    <t>Okinawa_Ginoza</t>
  </si>
  <si>
    <t>http://library.ginoza-bunka.jp/</t>
  </si>
  <si>
    <t>https://web.archive.org/web/20200505015121/http://library.ginoza-bunka.jp/info/%e5%9b%b3%e6%9b%b8%e9%a4%a8%e3%81%8b%e3%82%89%e3%81%ae%e3%81%8a%e7%9f%a5%e3%82%89%e3%81%9b%ef%bc%bb3-18%ef%bc%88%e6%b0%b4%ef%bc%89%ef%bd%9e-%e9%80%9a%e5%b8%b8%e9%96%8b%e9%a4%a8%e3%80%80%e2%80%bb/</t>
  </si>
  <si>
    <t>473146</t>
  </si>
  <si>
    <t>金武町</t>
  </si>
  <si>
    <t>Okinawa_Kin</t>
  </si>
  <si>
    <t>http://kin-lib.town.kin.okinawa.jp/</t>
  </si>
  <si>
    <t>https://web.archive.org/web/20200505015220/https://kin-lib.town.kin.okinawa.jp/</t>
  </si>
  <si>
    <t>473154</t>
  </si>
  <si>
    <t>473243</t>
  </si>
  <si>
    <t>473251</t>
  </si>
  <si>
    <t>嘉手納町</t>
  </si>
  <si>
    <t>Okinawa_Kadena</t>
  </si>
  <si>
    <t>http://www.town.kadena.okinawa.jp/rotaryplaza/tosyokan.html</t>
  </si>
  <si>
    <t>OPACのお知らせに当面の間と記載</t>
  </si>
  <si>
    <t>https://web.archive.org/web/20200505020043/http://www.educ.kadena.okinawa.jp/04-docs/2020040800062/</t>
  </si>
  <si>
    <t>473260</t>
  </si>
  <si>
    <t>北谷町</t>
  </si>
  <si>
    <t>Okinawa_Chatan</t>
  </si>
  <si>
    <t>http://www.chatan.jp/library/</t>
  </si>
  <si>
    <t>予約資料の貸出しも含め、窓口サービスを引き続き停止</t>
  </si>
  <si>
    <t>https://web.archive.org/web/20200505020139/http://www.chatan.jp/kosodate/library/</t>
  </si>
  <si>
    <t>473278</t>
  </si>
  <si>
    <t>北中城村</t>
  </si>
  <si>
    <t>Okinawa_Kitanakagusuku</t>
  </si>
  <si>
    <t>http://www.ayakari.jp/</t>
  </si>
  <si>
    <t>状況によっては休館期間延長の場合も</t>
  </si>
  <si>
    <t>https://web.archive.org/web/20200505020229/http://www.ayakari.jp/detail.jsp?id=97128&amp;type=TopicsTopPage&amp;select=&amp;funcid=2&amp;editMode=</t>
  </si>
  <si>
    <t>473286</t>
  </si>
  <si>
    <t>中城村</t>
  </si>
  <si>
    <t>Okinawa_Nakanojyo</t>
  </si>
  <si>
    <t>https://www.vill.nakagusuku.okinawa.jp/detail.jsp?id=75302&amp;menuid=14691&amp;funcid=1</t>
  </si>
  <si>
    <t>臨時休館を延長（村のサイトに更新情報あり）</t>
  </si>
  <si>
    <t>https://web.archive.org/web/20200505020400/https://www.vill.nakagusuku.okinawa.jp/detail.jsp?id=97409&amp;type=TopicsTopPage&amp;select=&amp;funcid=2&amp;editMode=</t>
  </si>
  <si>
    <t>473294</t>
  </si>
  <si>
    <t>西原町</t>
  </si>
  <si>
    <t>Okinawa_Nishihara</t>
  </si>
  <si>
    <t>http://library.town.nishihara.okinawa.jp/</t>
  </si>
  <si>
    <t>臨時的に休館</t>
  </si>
  <si>
    <t>https://web.archive.org/web/20200505020515/http://library.town.nishihara.okinawa.jp/</t>
  </si>
  <si>
    <t>473481</t>
  </si>
  <si>
    <t>与那原町</t>
  </si>
  <si>
    <t>Okinawa_Yonabaru</t>
  </si>
  <si>
    <t>http://www.town.yonabaru.okinawa.jp/tosyokan/index.html</t>
  </si>
  <si>
    <t>10人以上の団体での利用制限（〜4月30日（木）））→臨時休館（4月7日（火）～4月19日（日））→臨時休館延長（〜5月6日（水））</t>
  </si>
  <si>
    <t>https://web.archive.org/web/20200505020623/http://www.town.yonabaru.okinawa.jp/kinkyuTaisaku/</t>
  </si>
  <si>
    <t>473502</t>
  </si>
  <si>
    <t>南風原町</t>
  </si>
  <si>
    <t>Okinawa_Haebaru</t>
  </si>
  <si>
    <t>http://www.town.haebaru.lg.jp/docs/2013022800303/</t>
  </si>
  <si>
    <t>臨時休館（4月7日（火）～4月19日（日））→臨時休館延長（〜5月6日（水））</t>
  </si>
  <si>
    <t>https://web.archive.org/web/20200505020802/http://www.town.haebaru.lg.jp/docs/2020041500015/</t>
  </si>
  <si>
    <t>473537</t>
  </si>
  <si>
    <t>渡嘉敷村</t>
  </si>
  <si>
    <t>473545</t>
  </si>
  <si>
    <t>座間味村</t>
  </si>
  <si>
    <t>473553</t>
  </si>
  <si>
    <t>粟国村</t>
  </si>
  <si>
    <t>473561</t>
  </si>
  <si>
    <t>渡名喜村</t>
  </si>
  <si>
    <t>473570</t>
  </si>
  <si>
    <t>南大東村</t>
  </si>
  <si>
    <t>473588</t>
  </si>
  <si>
    <t>北大東村</t>
  </si>
  <si>
    <t>473596</t>
  </si>
  <si>
    <t>伊平屋村</t>
  </si>
  <si>
    <t>473600</t>
  </si>
  <si>
    <t>伊是名村</t>
  </si>
  <si>
    <t>473618</t>
  </si>
  <si>
    <t>久米島町</t>
  </si>
  <si>
    <t>複合型防災・地域交流拠点施設に移転するため</t>
  </si>
  <si>
    <t>https://web.archive.org/web/20200505021218/http://www.town.kumejima.okinawa.jp/docs/2020041000010/</t>
  </si>
  <si>
    <t>473626</t>
  </si>
  <si>
    <t>八重瀬町</t>
  </si>
  <si>
    <t>Okinawa_Yaese</t>
  </si>
  <si>
    <t>https://ilisod001.apsel.jp/yaese-lib/wopc/pc/pages/TopPage.jsp</t>
  </si>
  <si>
    <t>https://web.archive.org/web/20200505021006/https://www.town.yaese.lg.jp/docs/2020030200032/</t>
  </si>
  <si>
    <t>473758</t>
  </si>
  <si>
    <t>多良間村</t>
  </si>
  <si>
    <t>http://www.vill.tarama.okinawa.jp/?cat=114</t>
  </si>
  <si>
    <t>県立のまとめに情報あり</t>
  </si>
  <si>
    <t>https://web.archive.org/web/20200505021302/https://www.library.pref.okinawa.jp/important/post-28.html</t>
  </si>
  <si>
    <t>473812</t>
  </si>
  <si>
    <t>竹富町</t>
  </si>
  <si>
    <t>473821</t>
  </si>
  <si>
    <t>与那国町</t>
  </si>
  <si>
    <t>全国</t>
    <rPh sb="0" eb="2">
      <t>ゼンコク</t>
    </rPh>
    <phoneticPr fontId="1"/>
  </si>
  <si>
    <t>閲覧席利用の制限</t>
    <rPh sb="0" eb="2">
      <t>エツラン</t>
    </rPh>
    <rPh sb="2" eb="3">
      <t>セキ</t>
    </rPh>
    <rPh sb="3" eb="5">
      <t>リヨウ</t>
    </rPh>
    <rPh sb="6" eb="8">
      <t>セイゲン</t>
    </rPh>
    <phoneticPr fontId="1"/>
  </si>
  <si>
    <t>外部リソースの推奨</t>
    <rPh sb="0" eb="2">
      <t>ガイブ</t>
    </rPh>
    <rPh sb="7" eb="9">
      <t>スイショウ</t>
    </rPh>
    <phoneticPr fontId="1"/>
  </si>
  <si>
    <t>セット貸出</t>
    <rPh sb="3" eb="5">
      <t>カシダシ</t>
    </rPh>
    <phoneticPr fontId="1"/>
  </si>
  <si>
    <t>団体貸出</t>
    <rPh sb="0" eb="2">
      <t>ダンタイ</t>
    </rPh>
    <rPh sb="2" eb="4">
      <t>カシダシ</t>
    </rPh>
    <phoneticPr fontId="1"/>
  </si>
  <si>
    <t>北海道</t>
    <rPh sb="0" eb="3">
      <t>ホッカイドウ</t>
    </rPh>
    <phoneticPr fontId="1"/>
  </si>
  <si>
    <t>郵便複写</t>
    <rPh sb="0" eb="2">
      <t>ユウビン</t>
    </rPh>
    <rPh sb="2" eb="4">
      <t>フクシャ</t>
    </rPh>
    <phoneticPr fontId="1"/>
  </si>
  <si>
    <t>非来館での利用者登録</t>
    <rPh sb="0" eb="1">
      <t>ヒ</t>
    </rPh>
    <rPh sb="1" eb="3">
      <t>ライカン</t>
    </rPh>
    <rPh sb="5" eb="8">
      <t>リヨウシャ</t>
    </rPh>
    <rPh sb="8" eb="10">
      <t>トウロク</t>
    </rPh>
    <phoneticPr fontId="1"/>
  </si>
  <si>
    <t>移動図書館</t>
    <rPh sb="0" eb="2">
      <t>イドウ</t>
    </rPh>
    <rPh sb="2" eb="5">
      <t>トショカン</t>
    </rPh>
    <phoneticPr fontId="1"/>
  </si>
  <si>
    <t>青森</t>
    <rPh sb="0" eb="2">
      <t>アオモリ</t>
    </rPh>
    <phoneticPr fontId="1"/>
  </si>
  <si>
    <t>予約受取</t>
    <rPh sb="0" eb="2">
      <t>ヨヤク</t>
    </rPh>
    <rPh sb="2" eb="4">
      <t>ウケトリ</t>
    </rPh>
    <phoneticPr fontId="1"/>
  </si>
  <si>
    <t>岩手</t>
    <rPh sb="0" eb="2">
      <t>イワテ</t>
    </rPh>
    <phoneticPr fontId="1"/>
  </si>
  <si>
    <t>宮城</t>
    <rPh sb="0" eb="2">
      <t>ミヤギ</t>
    </rPh>
    <phoneticPr fontId="1"/>
  </si>
  <si>
    <t>秋田</t>
    <rPh sb="0" eb="2">
      <t>アキタ</t>
    </rPh>
    <phoneticPr fontId="1"/>
  </si>
  <si>
    <t>山形</t>
    <rPh sb="0" eb="2">
      <t>ヤマガタ</t>
    </rPh>
    <phoneticPr fontId="1"/>
  </si>
  <si>
    <t>福島</t>
    <rPh sb="0" eb="2">
      <t>フクシマ</t>
    </rPh>
    <phoneticPr fontId="1"/>
  </si>
  <si>
    <t>茨城</t>
    <rPh sb="0" eb="2">
      <t>イバラキ</t>
    </rPh>
    <phoneticPr fontId="1"/>
  </si>
  <si>
    <t>栃木</t>
    <rPh sb="0" eb="2">
      <t>トチギ</t>
    </rPh>
    <phoneticPr fontId="1"/>
  </si>
  <si>
    <t>群馬</t>
    <rPh sb="0" eb="2">
      <t>グンマ</t>
    </rPh>
    <phoneticPr fontId="1"/>
  </si>
  <si>
    <t>埼玉</t>
    <rPh sb="0" eb="2">
      <t>サイタマ</t>
    </rPh>
    <phoneticPr fontId="1"/>
  </si>
  <si>
    <t>東京</t>
    <rPh sb="0" eb="2">
      <t>トウキョウ</t>
    </rPh>
    <phoneticPr fontId="1"/>
  </si>
  <si>
    <t>神奈川</t>
    <rPh sb="0" eb="3">
      <t>カナガワ</t>
    </rPh>
    <phoneticPr fontId="1"/>
  </si>
  <si>
    <t>千葉</t>
    <rPh sb="0" eb="2">
      <t>チバ</t>
    </rPh>
    <phoneticPr fontId="1"/>
  </si>
  <si>
    <t>新潟</t>
    <rPh sb="0" eb="2">
      <t>ニイガタ</t>
    </rPh>
    <phoneticPr fontId="1"/>
  </si>
  <si>
    <t>市内在住者の利用</t>
    <rPh sb="0" eb="2">
      <t>シナイ</t>
    </rPh>
    <rPh sb="2" eb="4">
      <t>ザイジュウ</t>
    </rPh>
    <rPh sb="4" eb="5">
      <t>シャ</t>
    </rPh>
    <rPh sb="6" eb="8">
      <t>リヨウ</t>
    </rPh>
    <phoneticPr fontId="1"/>
  </si>
  <si>
    <t>富山</t>
    <rPh sb="0" eb="2">
      <t>トヤマ</t>
    </rPh>
    <phoneticPr fontId="1"/>
  </si>
  <si>
    <t>石川</t>
    <rPh sb="0" eb="2">
      <t>イシカワ</t>
    </rPh>
    <phoneticPr fontId="1"/>
  </si>
  <si>
    <t>福井</t>
    <rPh sb="0" eb="2">
      <t>フクイ</t>
    </rPh>
    <phoneticPr fontId="1"/>
  </si>
  <si>
    <t>山梨</t>
    <rPh sb="0" eb="2">
      <t>ヤマナシ</t>
    </rPh>
    <phoneticPr fontId="1"/>
  </si>
  <si>
    <t>長野</t>
    <rPh sb="0" eb="2">
      <t>ナガノ</t>
    </rPh>
    <phoneticPr fontId="1"/>
  </si>
  <si>
    <t>岐阜</t>
    <rPh sb="0" eb="2">
      <t>ギフ</t>
    </rPh>
    <phoneticPr fontId="1"/>
  </si>
  <si>
    <t>静岡</t>
    <rPh sb="0" eb="2">
      <t>シズオカ</t>
    </rPh>
    <phoneticPr fontId="1"/>
  </si>
  <si>
    <t>愛知</t>
    <rPh sb="0" eb="2">
      <t>アイチ</t>
    </rPh>
    <phoneticPr fontId="1"/>
  </si>
  <si>
    <t>三重</t>
    <rPh sb="0" eb="2">
      <t>ミエ</t>
    </rPh>
    <phoneticPr fontId="1"/>
  </si>
  <si>
    <t>兵庫</t>
    <rPh sb="0" eb="2">
      <t>ヒョウゴ</t>
    </rPh>
    <phoneticPr fontId="1"/>
  </si>
  <si>
    <t>滋賀</t>
    <rPh sb="0" eb="2">
      <t>シガ</t>
    </rPh>
    <phoneticPr fontId="1"/>
  </si>
  <si>
    <t>京都</t>
    <rPh sb="0" eb="2">
      <t>キョウト</t>
    </rPh>
    <phoneticPr fontId="1"/>
  </si>
  <si>
    <t>大阪</t>
    <rPh sb="0" eb="2">
      <t>オオサカ</t>
    </rPh>
    <phoneticPr fontId="1"/>
  </si>
  <si>
    <t>奈良</t>
    <rPh sb="0" eb="2">
      <t>ナラ</t>
    </rPh>
    <phoneticPr fontId="1"/>
  </si>
  <si>
    <t>鳥取</t>
    <rPh sb="0" eb="2">
      <t>トットリ</t>
    </rPh>
    <phoneticPr fontId="1"/>
  </si>
  <si>
    <t>和歌山</t>
    <rPh sb="0" eb="3">
      <t>ワカヤマ</t>
    </rPh>
    <phoneticPr fontId="1"/>
  </si>
  <si>
    <t>島根</t>
    <rPh sb="0" eb="2">
      <t>シマネ</t>
    </rPh>
    <phoneticPr fontId="1"/>
  </si>
  <si>
    <t>岡山</t>
    <rPh sb="0" eb="2">
      <t>オカヤマ</t>
    </rPh>
    <phoneticPr fontId="1"/>
  </si>
  <si>
    <t>広島</t>
    <rPh sb="0" eb="2">
      <t>ヒロシマ</t>
    </rPh>
    <phoneticPr fontId="1"/>
  </si>
  <si>
    <t>山口</t>
    <rPh sb="0" eb="2">
      <t>ヤマグチ</t>
    </rPh>
    <phoneticPr fontId="1"/>
  </si>
  <si>
    <t>徳島</t>
    <rPh sb="0" eb="2">
      <t>トクシマ</t>
    </rPh>
    <phoneticPr fontId="1"/>
  </si>
  <si>
    <t>香川</t>
    <rPh sb="0" eb="2">
      <t>カガワ</t>
    </rPh>
    <phoneticPr fontId="1"/>
  </si>
  <si>
    <t>愛媛</t>
    <rPh sb="0" eb="2">
      <t>エヒメ</t>
    </rPh>
    <phoneticPr fontId="1"/>
  </si>
  <si>
    <t>高知</t>
    <rPh sb="0" eb="2">
      <t>コウチ</t>
    </rPh>
    <phoneticPr fontId="1"/>
  </si>
  <si>
    <t>福岡</t>
    <rPh sb="0" eb="2">
      <t>フクオカ</t>
    </rPh>
    <phoneticPr fontId="1"/>
  </si>
  <si>
    <t>佐賀</t>
    <rPh sb="0" eb="2">
      <t>サガ</t>
    </rPh>
    <phoneticPr fontId="1"/>
  </si>
  <si>
    <t>長崎</t>
    <rPh sb="0" eb="2">
      <t>ナガサキ</t>
    </rPh>
    <phoneticPr fontId="1"/>
  </si>
  <si>
    <t>熊本</t>
    <rPh sb="0" eb="2">
      <t>クマモト</t>
    </rPh>
    <phoneticPr fontId="1"/>
  </si>
  <si>
    <t>大分</t>
    <rPh sb="0" eb="2">
      <t>オオイタ</t>
    </rPh>
    <phoneticPr fontId="1"/>
  </si>
  <si>
    <t>宮崎</t>
    <rPh sb="0" eb="2">
      <t>ミヤザキ</t>
    </rPh>
    <phoneticPr fontId="1"/>
  </si>
  <si>
    <t>鹿児島</t>
    <rPh sb="0" eb="3">
      <t>カゴシマ</t>
    </rPh>
    <phoneticPr fontId="1"/>
  </si>
  <si>
    <t>沖縄</t>
    <rPh sb="0" eb="2">
      <t>オキナワ</t>
    </rPh>
    <phoneticPr fontId="1"/>
  </si>
  <si>
    <t>貸出冊数の制限緩和</t>
    <rPh sb="0" eb="2">
      <t>カシダシ</t>
    </rPh>
    <rPh sb="2" eb="4">
      <t>サッスウ</t>
    </rPh>
    <rPh sb="5" eb="7">
      <t>セイゲン</t>
    </rPh>
    <rPh sb="7" eb="9">
      <t>カンワ</t>
    </rPh>
    <phoneticPr fontId="1"/>
  </si>
  <si>
    <t>北海道・東北</t>
    <rPh sb="0" eb="3">
      <t>ホッカイドウ</t>
    </rPh>
    <rPh sb="4" eb="6">
      <t>トウホク</t>
    </rPh>
    <phoneticPr fontId="1"/>
  </si>
  <si>
    <t>関東</t>
    <rPh sb="0" eb="2">
      <t>カントウ</t>
    </rPh>
    <phoneticPr fontId="1"/>
  </si>
  <si>
    <t>甲信越・北陸</t>
    <rPh sb="0" eb="3">
      <t>コウシンエツ</t>
    </rPh>
    <rPh sb="4" eb="6">
      <t>ホクリク</t>
    </rPh>
    <phoneticPr fontId="1"/>
  </si>
  <si>
    <t>東海</t>
    <rPh sb="0" eb="2">
      <t>トウカイ</t>
    </rPh>
    <phoneticPr fontId="1"/>
  </si>
  <si>
    <t>近畿</t>
    <rPh sb="0" eb="2">
      <t>キンキ</t>
    </rPh>
    <phoneticPr fontId="1"/>
  </si>
  <si>
    <t>中国・四国</t>
    <rPh sb="0" eb="2">
      <t>チュウゴク</t>
    </rPh>
    <rPh sb="3" eb="5">
      <t>シコク</t>
    </rPh>
    <phoneticPr fontId="1"/>
  </si>
  <si>
    <t>九州・沖縄</t>
    <rPh sb="0" eb="2">
      <t>キュウシュウ</t>
    </rPh>
    <rPh sb="3" eb="5">
      <t>オキナワ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</si>
</sst>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yyyy/mm/dd"/>
  </numFmts>
  <fonts count="36">
    <font>
      <sz val="11"/>
      <color theme="1"/>
      <name val="游ゴシック"/>
      <family val="2"/>
      <charset val="128"/>
      <scheme val="minor"/>
    </font>
    <font>
      <sz val="6"/>
      <name val="游ゴシック"/>
      <family val="2"/>
      <charset val="128"/>
      <scheme val="minor"/>
    </font>
    <font>
      <sz val="10"/>
      <color theme="1"/>
      <name val="Georgia"/>
      <family val="1"/>
    </font>
    <font>
      <sz val="8"/>
      <color theme="1"/>
      <name val="Georgia"/>
      <family val="1"/>
    </font>
    <font>
      <sz val="8"/>
      <color theme="1"/>
      <name val="Droid Sans"/>
      <family val="2"/>
    </font>
    <font>
      <sz val="9"/>
      <color theme="1"/>
      <name val="Droid Sans"/>
      <family val="2"/>
    </font>
    <font>
      <sz val="11"/>
      <color theme="1"/>
      <name val="ＭＳ 明朝"/>
      <family val="1"/>
      <charset val="128"/>
    </font>
    <font>
      <sz val="10"/>
      <name val="Arial"/>
      <family val="2"/>
    </font>
    <font>
      <u/>
      <sz val="10"/>
      <color rgb="FF0000FF"/>
      <name val="Arial"/>
      <family val="2"/>
    </font>
    <font>
      <sz val="10"/>
      <name val="Georgia"/>
      <family val="1"/>
    </font>
    <font>
      <sz val="10"/>
      <name val="Roboto"/>
    </font>
    <font>
      <u/>
      <sz val="10"/>
      <color rgb="FF006699"/>
      <name val="Arial"/>
      <family val="2"/>
    </font>
    <font>
      <sz val="10"/>
      <color rgb="FF000000"/>
      <name val="Arial"/>
      <family val="2"/>
    </font>
    <font>
      <sz val="10"/>
      <name val="Meiryo"/>
      <family val="3"/>
      <charset val="128"/>
    </font>
    <font>
      <sz val="10"/>
      <color theme="0" tint="-0.499984740745262"/>
      <name val="Arial"/>
      <family val="2"/>
    </font>
    <font>
      <u/>
      <sz val="10"/>
      <color rgb="FF000000"/>
      <name val="Roboto"/>
    </font>
    <font>
      <u/>
      <sz val="11"/>
      <color rgb="FF333333"/>
      <name val="Arial"/>
      <family val="2"/>
    </font>
    <font>
      <sz val="10"/>
      <name val="Verdana"/>
      <family val="2"/>
    </font>
    <font>
      <sz val="10"/>
      <name val="ＭＳ ゴシック"/>
      <family val="3"/>
      <charset val="128"/>
    </font>
    <font>
      <sz val="6"/>
      <name val="ＭＳ Ｐゴシック"/>
      <family val="3"/>
      <charset val="128"/>
    </font>
    <font>
      <u/>
      <sz val="10"/>
      <color theme="0" tint="-0.499984740745262"/>
      <name val="Arial"/>
      <family val="2"/>
    </font>
    <font>
      <u/>
      <sz val="10"/>
      <color rgb="FF1155CC"/>
      <name val="Arial"/>
      <family val="2"/>
    </font>
    <font>
      <sz val="10"/>
      <color rgb="FF1A3438"/>
      <name val="Georgia"/>
      <family val="1"/>
    </font>
    <font>
      <u/>
      <sz val="10"/>
      <name val="Arial"/>
      <family val="2"/>
    </font>
    <font>
      <sz val="10"/>
      <color rgb="FF000000"/>
      <name val="Georgia"/>
      <family val="1"/>
    </font>
    <font>
      <sz val="11"/>
      <name val="メイリオ"/>
      <family val="3"/>
      <charset val="128"/>
    </font>
    <font>
      <u/>
      <sz val="10"/>
      <color rgb="FF0000FF"/>
      <name val="Roboto"/>
    </font>
    <font>
      <sz val="10"/>
      <color theme="0" tint="-0.499984740745262"/>
      <name val="Georgia"/>
      <family val="1"/>
    </font>
    <font>
      <sz val="10"/>
      <name val="メイリオ"/>
      <family val="3"/>
      <charset val="128"/>
    </font>
    <font>
      <sz val="10"/>
      <color rgb="FF000000"/>
      <name val="Roboto"/>
    </font>
    <font>
      <sz val="12"/>
      <name val="Meiryo"/>
      <family val="3"/>
      <charset val="128"/>
    </font>
    <font>
      <sz val="12"/>
      <name val="游ゴシック"/>
      <family val="3"/>
      <charset val="128"/>
    </font>
    <font>
      <sz val="11"/>
      <name val="Arial"/>
      <family val="2"/>
    </font>
    <font>
      <sz val="11"/>
      <color theme="0" tint="-0.499984740745262"/>
      <name val="Arial"/>
      <family val="2"/>
    </font>
    <font>
      <sz val="10"/>
      <color rgb="FF34A870"/>
      <name val="Arial"/>
      <family val="2"/>
    </font>
    <font>
      <sz val="8"/>
      <color theme="1"/>
      <name val="ＭＳ 明朝"/>
      <family val="1"/>
      <charset val="128"/>
    </font>
  </fonts>
  <fills count="12">
    <fill>
      <patternFill patternType="none"/>
    </fill>
    <fill>
      <patternFill patternType="gray125"/>
    </fill>
    <fill>
      <patternFill patternType="solid">
        <fgColor rgb="FFFFF2CC"/>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5" tint="0.79998168889431442"/>
        <bgColor theme="0"/>
      </patternFill>
    </fill>
    <fill>
      <patternFill patternType="solid">
        <fgColor theme="5" tint="0.79998168889431442"/>
        <bgColor rgb="FFFFFFFF"/>
      </patternFill>
    </fill>
    <fill>
      <patternFill patternType="solid">
        <fgColor theme="4" tint="0.79998168889431442"/>
        <bgColor rgb="FFFFFFFF"/>
      </patternFill>
    </fill>
    <fill>
      <patternFill patternType="solid">
        <fgColor rgb="FFFFFFFF"/>
        <bgColor rgb="FFFFFFFF"/>
      </patternFill>
    </fill>
    <fill>
      <patternFill patternType="solid">
        <fgColor theme="4" tint="0.79998168889431442"/>
        <bgColor theme="0"/>
      </patternFill>
    </fill>
    <fill>
      <patternFill patternType="solid">
        <fgColor theme="5" tint="0.79998168889431442"/>
        <bgColor rgb="FFE8F3FF"/>
      </patternFill>
    </fill>
    <fill>
      <patternFill patternType="solid">
        <fgColor theme="0"/>
        <bgColor theme="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92">
    <xf numFmtId="0" fontId="0" fillId="0" borderId="0" xfId="0">
      <alignment vertical="center"/>
    </xf>
    <xf numFmtId="0" fontId="2" fillId="0" borderId="0" xfId="0" applyFont="1" applyAlignment="1">
      <alignment wrapText="1"/>
    </xf>
    <xf numFmtId="0" fontId="0" fillId="0" borderId="0" xfId="0" applyAlignment="1">
      <alignment vertical="center"/>
    </xf>
    <xf numFmtId="0" fontId="2" fillId="2" borderId="0" xfId="0" applyFont="1" applyFill="1" applyAlignment="1">
      <alignment wrapText="1"/>
    </xf>
    <xf numFmtId="0" fontId="3" fillId="2" borderId="0" xfId="0" applyFont="1" applyFill="1" applyAlignment="1">
      <alignment wrapText="1"/>
    </xf>
    <xf numFmtId="0" fontId="5" fillId="2" borderId="0" xfId="0" applyFont="1" applyFill="1" applyAlignment="1">
      <alignment horizontal="center" wrapText="1"/>
    </xf>
    <xf numFmtId="0" fontId="4" fillId="2" borderId="0" xfId="0" applyFont="1" applyFill="1" applyAlignment="1">
      <alignment wrapText="1"/>
    </xf>
    <xf numFmtId="0" fontId="2" fillId="2" borderId="0" xfId="0" applyFont="1" applyFill="1" applyAlignment="1">
      <alignment horizontal="center" wrapText="1"/>
    </xf>
    <xf numFmtId="0" fontId="6" fillId="0" borderId="0" xfId="0" applyFont="1">
      <alignment vertical="center"/>
    </xf>
    <xf numFmtId="0" fontId="7" fillId="3" borderId="1" xfId="0" applyFont="1" applyFill="1" applyBorder="1" applyAlignment="1"/>
    <xf numFmtId="49" fontId="7" fillId="3" borderId="1" xfId="0" applyNumberFormat="1" applyFont="1" applyFill="1" applyBorder="1" applyAlignment="1"/>
    <xf numFmtId="0" fontId="7" fillId="3" borderId="1" xfId="0" applyFont="1" applyFill="1" applyBorder="1" applyAlignment="1">
      <alignment horizontal="center"/>
    </xf>
    <xf numFmtId="0" fontId="8" fillId="3" borderId="1" xfId="0" applyFont="1" applyFill="1" applyBorder="1" applyAlignment="1"/>
    <xf numFmtId="177" fontId="7" fillId="3" borderId="1" xfId="0" applyNumberFormat="1" applyFont="1" applyFill="1" applyBorder="1" applyAlignment="1">
      <alignment horizontal="center"/>
    </xf>
    <xf numFmtId="0" fontId="7" fillId="4" borderId="1" xfId="0" applyFont="1" applyFill="1" applyBorder="1" applyAlignment="1"/>
    <xf numFmtId="49" fontId="7" fillId="4" borderId="1" xfId="0" applyNumberFormat="1" applyFont="1" applyFill="1" applyBorder="1" applyAlignment="1"/>
    <xf numFmtId="0" fontId="7" fillId="4" borderId="1" xfId="0" applyFont="1" applyFill="1" applyBorder="1" applyAlignment="1">
      <alignment horizontal="center"/>
    </xf>
    <xf numFmtId="0" fontId="8" fillId="4" borderId="1" xfId="0" applyFont="1" applyFill="1" applyBorder="1" applyAlignment="1"/>
    <xf numFmtId="177" fontId="7" fillId="4" borderId="1" xfId="0" applyNumberFormat="1" applyFont="1" applyFill="1" applyBorder="1" applyAlignment="1">
      <alignment horizontal="center"/>
    </xf>
    <xf numFmtId="0" fontId="9" fillId="3" borderId="1" xfId="0" applyFont="1" applyFill="1" applyBorder="1" applyAlignment="1"/>
    <xf numFmtId="0" fontId="10" fillId="3" borderId="1" xfId="0" applyFont="1" applyFill="1" applyBorder="1" applyAlignment="1"/>
    <xf numFmtId="0" fontId="11" fillId="3" borderId="1" xfId="0" applyFont="1" applyFill="1" applyBorder="1" applyAlignment="1">
      <alignment horizontal="left"/>
    </xf>
    <xf numFmtId="0" fontId="12" fillId="3" borderId="1" xfId="0" applyFont="1" applyFill="1" applyBorder="1" applyAlignment="1"/>
    <xf numFmtId="0" fontId="13" fillId="3" borderId="1" xfId="0" applyFont="1" applyFill="1" applyBorder="1" applyAlignment="1"/>
    <xf numFmtId="177" fontId="7" fillId="5" borderId="1" xfId="0" applyNumberFormat="1" applyFont="1" applyFill="1" applyBorder="1" applyAlignment="1">
      <alignment horizontal="center"/>
    </xf>
    <xf numFmtId="0" fontId="7" fillId="3" borderId="1" xfId="0" applyFont="1" applyFill="1" applyBorder="1" applyAlignment="1">
      <alignment horizontal="left"/>
    </xf>
    <xf numFmtId="0" fontId="14" fillId="0" borderId="1" xfId="0" applyFont="1" applyBorder="1" applyAlignment="1"/>
    <xf numFmtId="49" fontId="14" fillId="0" borderId="1" xfId="0" applyNumberFormat="1" applyFont="1" applyBorder="1" applyAlignment="1"/>
    <xf numFmtId="0" fontId="14" fillId="0" borderId="1" xfId="0" applyFont="1" applyBorder="1" applyAlignment="1">
      <alignment horizontal="center"/>
    </xf>
    <xf numFmtId="177" fontId="14" fillId="0" borderId="1" xfId="0" applyNumberFormat="1" applyFont="1" applyBorder="1" applyAlignment="1">
      <alignment horizontal="center"/>
    </xf>
    <xf numFmtId="0" fontId="15" fillId="6" borderId="1" xfId="0" applyFont="1" applyFill="1" applyBorder="1" applyAlignment="1"/>
    <xf numFmtId="0" fontId="7" fillId="4" borderId="1" xfId="0" applyFont="1" applyFill="1" applyBorder="1" applyAlignment="1">
      <alignment vertical="top" wrapText="1"/>
    </xf>
    <xf numFmtId="0" fontId="16" fillId="6" borderId="1" xfId="0" applyFont="1" applyFill="1" applyBorder="1" applyAlignment="1">
      <alignment horizontal="left"/>
    </xf>
    <xf numFmtId="0" fontId="17" fillId="3" borderId="1" xfId="0" applyFont="1" applyFill="1" applyBorder="1" applyAlignment="1">
      <alignment horizontal="left"/>
    </xf>
    <xf numFmtId="0" fontId="18" fillId="4" borderId="1" xfId="0" applyFont="1" applyFill="1" applyBorder="1" applyAlignment="1">
      <alignment vertical="top" wrapText="1"/>
    </xf>
    <xf numFmtId="0" fontId="8" fillId="4" borderId="1" xfId="0" applyFont="1" applyFill="1" applyBorder="1" applyAlignment="1">
      <alignment horizontal="left"/>
    </xf>
    <xf numFmtId="0" fontId="18" fillId="4" borderId="1" xfId="0" applyFont="1" applyFill="1" applyBorder="1" applyAlignment="1"/>
    <xf numFmtId="0" fontId="8" fillId="3" borderId="1" xfId="0" applyFont="1" applyFill="1" applyBorder="1" applyAlignment="1">
      <alignment horizontal="left"/>
    </xf>
    <xf numFmtId="0" fontId="9" fillId="3" borderId="1" xfId="0" applyFont="1" applyFill="1" applyBorder="1" applyAlignment="1">
      <alignment horizontal="left"/>
    </xf>
    <xf numFmtId="0" fontId="7" fillId="3" borderId="1" xfId="0" quotePrefix="1" applyFont="1" applyFill="1" applyBorder="1" applyAlignment="1"/>
    <xf numFmtId="0" fontId="20" fillId="0" borderId="1" xfId="0" applyFont="1" applyBorder="1" applyAlignment="1"/>
    <xf numFmtId="0" fontId="14" fillId="0" borderId="1" xfId="0" quotePrefix="1" applyFont="1" applyBorder="1" applyAlignment="1"/>
    <xf numFmtId="0" fontId="21" fillId="4" borderId="1" xfId="0" applyFont="1" applyFill="1" applyBorder="1" applyAlignment="1"/>
    <xf numFmtId="0" fontId="9" fillId="4" borderId="1" xfId="0" applyFont="1" applyFill="1" applyBorder="1" applyAlignment="1"/>
    <xf numFmtId="0" fontId="22" fillId="7" borderId="1" xfId="0" applyFont="1" applyFill="1" applyBorder="1" applyAlignment="1">
      <alignment horizontal="left"/>
    </xf>
    <xf numFmtId="0" fontId="21" fillId="3" borderId="1" xfId="0" applyFont="1" applyFill="1" applyBorder="1" applyAlignment="1"/>
    <xf numFmtId="177" fontId="9" fillId="3" borderId="1" xfId="0" applyNumberFormat="1" applyFont="1" applyFill="1" applyBorder="1" applyAlignment="1">
      <alignment horizontal="center"/>
    </xf>
    <xf numFmtId="0" fontId="23" fillId="3" borderId="1" xfId="0" applyFont="1" applyFill="1" applyBorder="1" applyAlignment="1">
      <alignment horizontal="center"/>
    </xf>
    <xf numFmtId="0" fontId="9" fillId="3" borderId="1" xfId="0" applyFont="1" applyFill="1" applyBorder="1" applyAlignment="1">
      <alignment horizontal="center"/>
    </xf>
    <xf numFmtId="0" fontId="9" fillId="4" borderId="1" xfId="0" applyFont="1" applyFill="1" applyBorder="1" applyAlignment="1">
      <alignment horizontal="center"/>
    </xf>
    <xf numFmtId="0" fontId="24" fillId="4" borderId="1" xfId="0" applyFont="1" applyFill="1" applyBorder="1" applyAlignment="1"/>
    <xf numFmtId="0" fontId="25" fillId="3" borderId="1" xfId="0" applyFont="1" applyFill="1" applyBorder="1" applyAlignment="1"/>
    <xf numFmtId="0" fontId="7" fillId="3" borderId="1" xfId="0" applyFont="1" applyFill="1" applyBorder="1" applyAlignment="1">
      <alignment vertical="top" wrapText="1"/>
    </xf>
    <xf numFmtId="0" fontId="26" fillId="3" borderId="1" xfId="0" applyFont="1" applyFill="1" applyBorder="1" applyAlignment="1"/>
    <xf numFmtId="177" fontId="9" fillId="4" borderId="1" xfId="0" applyNumberFormat="1" applyFont="1" applyFill="1" applyBorder="1" applyAlignment="1">
      <alignment horizontal="center"/>
    </xf>
    <xf numFmtId="0" fontId="12" fillId="4" borderId="1" xfId="0" applyFont="1" applyFill="1" applyBorder="1" applyAlignment="1"/>
    <xf numFmtId="177" fontId="27" fillId="0" borderId="1" xfId="0" applyNumberFormat="1" applyFont="1" applyBorder="1" applyAlignment="1">
      <alignment horizontal="center"/>
    </xf>
    <xf numFmtId="0" fontId="28" fillId="3" borderId="1" xfId="0" applyFont="1" applyFill="1" applyBorder="1" applyAlignment="1"/>
    <xf numFmtId="177" fontId="8" fillId="3" borderId="1" xfId="0" applyNumberFormat="1" applyFont="1" applyFill="1" applyBorder="1" applyAlignment="1">
      <alignment horizontal="center"/>
    </xf>
    <xf numFmtId="0" fontId="10" fillId="6" borderId="1" xfId="0" applyFont="1" applyFill="1" applyBorder="1" applyAlignment="1"/>
    <xf numFmtId="0" fontId="17" fillId="3" borderId="1" xfId="0" applyFont="1" applyFill="1" applyBorder="1" applyAlignment="1"/>
    <xf numFmtId="0" fontId="22" fillId="6" borderId="1" xfId="0" applyFont="1" applyFill="1" applyBorder="1" applyAlignment="1">
      <alignment horizontal="left"/>
    </xf>
    <xf numFmtId="0" fontId="7" fillId="4" borderId="1" xfId="0" quotePrefix="1" applyFont="1" applyFill="1" applyBorder="1" applyAlignment="1"/>
    <xf numFmtId="0" fontId="7" fillId="4" borderId="1" xfId="0" applyFont="1" applyFill="1" applyBorder="1" applyAlignment="1">
      <alignment horizontal="left"/>
    </xf>
    <xf numFmtId="0" fontId="29" fillId="6" borderId="1" xfId="0" applyFont="1" applyFill="1" applyBorder="1" applyAlignment="1"/>
    <xf numFmtId="0" fontId="15" fillId="7" borderId="1" xfId="0" applyFont="1" applyFill="1" applyBorder="1" applyAlignment="1"/>
    <xf numFmtId="0" fontId="10" fillId="4" borderId="1" xfId="0" applyFont="1" applyFill="1" applyBorder="1" applyAlignment="1"/>
    <xf numFmtId="0" fontId="2" fillId="3" borderId="1" xfId="0" applyFont="1" applyFill="1" applyBorder="1" applyAlignment="1"/>
    <xf numFmtId="0" fontId="2" fillId="4" borderId="1" xfId="0" applyFont="1" applyFill="1" applyBorder="1" applyAlignment="1"/>
    <xf numFmtId="0" fontId="30" fillId="3" borderId="1" xfId="0" applyFont="1" applyFill="1" applyBorder="1" applyAlignment="1"/>
    <xf numFmtId="0" fontId="31" fillId="6" borderId="1" xfId="0" applyFont="1" applyFill="1" applyBorder="1" applyAlignment="1"/>
    <xf numFmtId="0" fontId="32" fillId="3" borderId="1" xfId="0" applyFont="1" applyFill="1" applyBorder="1" applyAlignment="1">
      <alignment horizontal="left"/>
    </xf>
    <xf numFmtId="0" fontId="32" fillId="6" borderId="1" xfId="0" applyFont="1" applyFill="1" applyBorder="1" applyAlignment="1"/>
    <xf numFmtId="0" fontId="13" fillId="3" borderId="1" xfId="0" applyFont="1" applyFill="1" applyBorder="1" applyAlignment="1">
      <alignment horizontal="left"/>
    </xf>
    <xf numFmtId="0" fontId="27" fillId="0" borderId="1" xfId="0" applyFont="1" applyBorder="1" applyAlignment="1"/>
    <xf numFmtId="0" fontId="33" fillId="8" borderId="1" xfId="0" applyFont="1" applyFill="1" applyBorder="1" applyAlignment="1"/>
    <xf numFmtId="0" fontId="7" fillId="5" borderId="1" xfId="0" applyFont="1" applyFill="1" applyBorder="1" applyAlignment="1">
      <alignment horizontal="left"/>
    </xf>
    <xf numFmtId="177" fontId="7" fillId="9" borderId="1" xfId="0" applyNumberFormat="1" applyFont="1" applyFill="1" applyBorder="1" applyAlignment="1">
      <alignment horizontal="center"/>
    </xf>
    <xf numFmtId="0" fontId="32" fillId="10" borderId="1" xfId="0" applyFont="1" applyFill="1" applyBorder="1" applyAlignment="1">
      <alignment horizontal="left"/>
    </xf>
    <xf numFmtId="177" fontId="14" fillId="11" borderId="1" xfId="0" applyNumberFormat="1" applyFont="1" applyFill="1" applyBorder="1" applyAlignment="1">
      <alignment horizontal="center"/>
    </xf>
    <xf numFmtId="0" fontId="7" fillId="3" borderId="1" xfId="0" quotePrefix="1" applyFont="1" applyFill="1" applyBorder="1" applyAlignment="1">
      <alignment horizontal="left"/>
    </xf>
    <xf numFmtId="0" fontId="7" fillId="6" borderId="1" xfId="0" applyFont="1" applyFill="1" applyBorder="1" applyAlignment="1">
      <alignment horizontal="left"/>
    </xf>
    <xf numFmtId="177" fontId="10" fillId="7" borderId="1" xfId="0" applyNumberFormat="1" applyFont="1" applyFill="1" applyBorder="1" applyAlignment="1">
      <alignment horizontal="center"/>
    </xf>
    <xf numFmtId="0" fontId="34" fillId="3" borderId="1" xfId="0" applyFont="1" applyFill="1" applyBorder="1" applyAlignment="1"/>
    <xf numFmtId="177" fontId="9" fillId="7" borderId="1" xfId="0" applyNumberFormat="1" applyFont="1" applyFill="1" applyBorder="1" applyAlignment="1">
      <alignment horizontal="center"/>
    </xf>
    <xf numFmtId="177" fontId="9" fillId="6" borderId="1" xfId="0" applyNumberFormat="1" applyFont="1" applyFill="1" applyBorder="1" applyAlignment="1">
      <alignment horizontal="center"/>
    </xf>
    <xf numFmtId="49" fontId="2" fillId="3" borderId="1" xfId="0" applyNumberFormat="1" applyFont="1" applyFill="1" applyBorder="1" applyAlignment="1"/>
    <xf numFmtId="49" fontId="27" fillId="0" borderId="1" xfId="0" applyNumberFormat="1" applyFont="1" applyBorder="1" applyAlignment="1"/>
    <xf numFmtId="49" fontId="2" fillId="4" borderId="1" xfId="0" applyNumberFormat="1" applyFont="1" applyFill="1" applyBorder="1" applyAlignment="1"/>
    <xf numFmtId="0" fontId="27" fillId="0" borderId="1" xfId="0" quotePrefix="1" applyFont="1" applyBorder="1" applyAlignment="1"/>
    <xf numFmtId="0" fontId="35" fillId="0" borderId="0" xfId="0" applyFont="1" applyAlignment="1">
      <alignment vertical="center" wrapText="1"/>
    </xf>
    <xf numFmtId="49" fontId="35" fillId="0" borderId="0" xfId="0" applyNumberFormat="1" applyFont="1" applyAlignment="1">
      <alignment vertical="center" wrapText="1"/>
    </xf>
  </cellXfs>
  <cellStyles count="1">
    <cellStyle name="標準" xfId="0" builtinId="0"/>
  </cellStyles>
  <dxfs count="4">
    <dxf>
      <fill>
        <patternFill patternType="solid">
          <fgColor rgb="FFB7E1CD"/>
          <bgColor rgb="FFB7E1CD"/>
        </patternFill>
      </fill>
    </dxf>
    <dxf>
      <fill>
        <patternFill patternType="none"/>
      </fill>
    </dxf>
    <dxf>
      <fill>
        <patternFill patternType="none"/>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Sheet3!$D$2:$R$2</c:f>
              <c:strCache>
                <c:ptCount val="15"/>
                <c:pt idx="0">
                  <c:v>開館</c:v>
                </c:pt>
                <c:pt idx="1">
                  <c:v>閲覧席利用の制限</c:v>
                </c:pt>
                <c:pt idx="2">
                  <c:v>市内在住者の利用</c:v>
                </c:pt>
                <c:pt idx="3">
                  <c:v>移動図書館</c:v>
                </c:pt>
                <c:pt idx="4">
                  <c:v>予約受取</c:v>
                </c:pt>
                <c:pt idx="5">
                  <c:v>レファレンス</c:v>
                </c:pt>
                <c:pt idx="6">
                  <c:v>郵便貸出・宅配</c:v>
                </c:pt>
                <c:pt idx="7">
                  <c:v>電子リソースの推奨</c:v>
                </c:pt>
                <c:pt idx="8">
                  <c:v>外部リソースの推奨</c:v>
                </c:pt>
                <c:pt idx="9">
                  <c:v>オリジナルコンテンツ</c:v>
                </c:pt>
                <c:pt idx="10">
                  <c:v>セット貸出</c:v>
                </c:pt>
                <c:pt idx="11">
                  <c:v>団体貸出</c:v>
                </c:pt>
                <c:pt idx="12">
                  <c:v>貸出冊数の制限緩和</c:v>
                </c:pt>
                <c:pt idx="13">
                  <c:v>郵便複写</c:v>
                </c:pt>
                <c:pt idx="14">
                  <c:v>非来館での利用者登録</c:v>
                </c:pt>
              </c:strCache>
            </c:strRef>
          </c:cat>
          <c:val>
            <c:numRef>
              <c:f>Sheet3!$D$3:$R$3</c:f>
              <c:numCache>
                <c:formatCode>General</c:formatCode>
                <c:ptCount val="15"/>
                <c:pt idx="0">
                  <c:v>142</c:v>
                </c:pt>
                <c:pt idx="1">
                  <c:v>69</c:v>
                </c:pt>
                <c:pt idx="2">
                  <c:v>12</c:v>
                </c:pt>
                <c:pt idx="3">
                  <c:v>14</c:v>
                </c:pt>
                <c:pt idx="4">
                  <c:v>192</c:v>
                </c:pt>
                <c:pt idx="5">
                  <c:v>144</c:v>
                </c:pt>
                <c:pt idx="6">
                  <c:v>50</c:v>
                </c:pt>
                <c:pt idx="7">
                  <c:v>57</c:v>
                </c:pt>
                <c:pt idx="8">
                  <c:v>53</c:v>
                </c:pt>
                <c:pt idx="9">
                  <c:v>50</c:v>
                </c:pt>
                <c:pt idx="10">
                  <c:v>15</c:v>
                </c:pt>
                <c:pt idx="11">
                  <c:v>9</c:v>
                </c:pt>
                <c:pt idx="12">
                  <c:v>27</c:v>
                </c:pt>
                <c:pt idx="13">
                  <c:v>24</c:v>
                </c:pt>
                <c:pt idx="14">
                  <c:v>11</c:v>
                </c:pt>
              </c:numCache>
            </c:numRef>
          </c:val>
          <c:extLst>
            <c:ext xmlns:c16="http://schemas.microsoft.com/office/drawing/2014/chart" uri="{C3380CC4-5D6E-409C-BE32-E72D297353CC}">
              <c16:uniqueId val="{00000000-7FFB-4CA9-B798-DA7068206D56}"/>
            </c:ext>
          </c:extLst>
        </c:ser>
        <c:dLbls>
          <c:showLegendKey val="0"/>
          <c:showVal val="0"/>
          <c:showCatName val="0"/>
          <c:showSerName val="0"/>
          <c:showPercent val="0"/>
          <c:showBubbleSize val="0"/>
        </c:dLbls>
        <c:gapWidth val="219"/>
        <c:overlap val="-27"/>
        <c:axId val="554412248"/>
        <c:axId val="554412576"/>
      </c:barChart>
      <c:catAx>
        <c:axId val="554412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4412576"/>
        <c:crosses val="autoZero"/>
        <c:auto val="1"/>
        <c:lblAlgn val="ctr"/>
        <c:lblOffset val="100"/>
        <c:noMultiLvlLbl val="0"/>
      </c:catAx>
      <c:valAx>
        <c:axId val="554412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544122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Sheet3!$B$51</c:f>
              <c:strCache>
                <c:ptCount val="1"/>
                <c:pt idx="0">
                  <c:v>北海道・東北</c:v>
                </c:pt>
              </c:strCache>
            </c:strRef>
          </c:tx>
          <c:spPr>
            <a:solidFill>
              <a:schemeClr val="accent1"/>
            </a:solidFill>
            <a:ln>
              <a:noFill/>
            </a:ln>
            <a:effectLst/>
          </c:spPr>
          <c:invertIfNegative val="0"/>
          <c:cat>
            <c:strRef>
              <c:f>Sheet3!$D$2:$R$2</c:f>
              <c:strCache>
                <c:ptCount val="15"/>
                <c:pt idx="0">
                  <c:v>開館</c:v>
                </c:pt>
                <c:pt idx="1">
                  <c:v>閲覧席利用の制限</c:v>
                </c:pt>
                <c:pt idx="2">
                  <c:v>市内在住者の利用</c:v>
                </c:pt>
                <c:pt idx="3">
                  <c:v>移動図書館</c:v>
                </c:pt>
                <c:pt idx="4">
                  <c:v>予約受取</c:v>
                </c:pt>
                <c:pt idx="5">
                  <c:v>レファレンス</c:v>
                </c:pt>
                <c:pt idx="6">
                  <c:v>郵便貸出・宅配</c:v>
                </c:pt>
                <c:pt idx="7">
                  <c:v>電子リソースの推奨</c:v>
                </c:pt>
                <c:pt idx="8">
                  <c:v>外部リソースの推奨</c:v>
                </c:pt>
                <c:pt idx="9">
                  <c:v>オリジナルコンテンツ</c:v>
                </c:pt>
                <c:pt idx="10">
                  <c:v>セット貸出</c:v>
                </c:pt>
                <c:pt idx="11">
                  <c:v>団体貸出</c:v>
                </c:pt>
                <c:pt idx="12">
                  <c:v>貸出冊数の制限緩和</c:v>
                </c:pt>
                <c:pt idx="13">
                  <c:v>郵便複写</c:v>
                </c:pt>
                <c:pt idx="14">
                  <c:v>非来館での利用者登録</c:v>
                </c:pt>
              </c:strCache>
            </c:strRef>
          </c:cat>
          <c:val>
            <c:numRef>
              <c:f>Sheet3!$D$51:$S$51</c:f>
              <c:numCache>
                <c:formatCode>General</c:formatCode>
                <c:ptCount val="16"/>
                <c:pt idx="0">
                  <c:v>39</c:v>
                </c:pt>
                <c:pt idx="1">
                  <c:v>17</c:v>
                </c:pt>
                <c:pt idx="2">
                  <c:v>1</c:v>
                </c:pt>
                <c:pt idx="3">
                  <c:v>2</c:v>
                </c:pt>
                <c:pt idx="4">
                  <c:v>29</c:v>
                </c:pt>
                <c:pt idx="5">
                  <c:v>24</c:v>
                </c:pt>
                <c:pt idx="6">
                  <c:v>18</c:v>
                </c:pt>
                <c:pt idx="7">
                  <c:v>3</c:v>
                </c:pt>
                <c:pt idx="8">
                  <c:v>2</c:v>
                </c:pt>
                <c:pt idx="9">
                  <c:v>1</c:v>
                </c:pt>
                <c:pt idx="10">
                  <c:v>6</c:v>
                </c:pt>
                <c:pt idx="11">
                  <c:v>1</c:v>
                </c:pt>
                <c:pt idx="12">
                  <c:v>3</c:v>
                </c:pt>
                <c:pt idx="13">
                  <c:v>4</c:v>
                </c:pt>
                <c:pt idx="14">
                  <c:v>1</c:v>
                </c:pt>
              </c:numCache>
            </c:numRef>
          </c:val>
          <c:extLst>
            <c:ext xmlns:c16="http://schemas.microsoft.com/office/drawing/2014/chart" uri="{C3380CC4-5D6E-409C-BE32-E72D297353CC}">
              <c16:uniqueId val="{00000000-839B-4105-B6C5-931305126947}"/>
            </c:ext>
          </c:extLst>
        </c:ser>
        <c:ser>
          <c:idx val="1"/>
          <c:order val="1"/>
          <c:tx>
            <c:strRef>
              <c:f>Sheet3!$B$52</c:f>
              <c:strCache>
                <c:ptCount val="1"/>
                <c:pt idx="0">
                  <c:v>関東</c:v>
                </c:pt>
              </c:strCache>
            </c:strRef>
          </c:tx>
          <c:spPr>
            <a:solidFill>
              <a:schemeClr val="accent2"/>
            </a:solidFill>
            <a:ln>
              <a:noFill/>
            </a:ln>
            <a:effectLst/>
          </c:spPr>
          <c:invertIfNegative val="0"/>
          <c:cat>
            <c:strRef>
              <c:f>Sheet3!$D$2:$R$2</c:f>
              <c:strCache>
                <c:ptCount val="15"/>
                <c:pt idx="0">
                  <c:v>開館</c:v>
                </c:pt>
                <c:pt idx="1">
                  <c:v>閲覧席利用の制限</c:v>
                </c:pt>
                <c:pt idx="2">
                  <c:v>市内在住者の利用</c:v>
                </c:pt>
                <c:pt idx="3">
                  <c:v>移動図書館</c:v>
                </c:pt>
                <c:pt idx="4">
                  <c:v>予約受取</c:v>
                </c:pt>
                <c:pt idx="5">
                  <c:v>レファレンス</c:v>
                </c:pt>
                <c:pt idx="6">
                  <c:v>郵便貸出・宅配</c:v>
                </c:pt>
                <c:pt idx="7">
                  <c:v>電子リソースの推奨</c:v>
                </c:pt>
                <c:pt idx="8">
                  <c:v>外部リソースの推奨</c:v>
                </c:pt>
                <c:pt idx="9">
                  <c:v>オリジナルコンテンツ</c:v>
                </c:pt>
                <c:pt idx="10">
                  <c:v>セット貸出</c:v>
                </c:pt>
                <c:pt idx="11">
                  <c:v>団体貸出</c:v>
                </c:pt>
                <c:pt idx="12">
                  <c:v>貸出冊数の制限緩和</c:v>
                </c:pt>
                <c:pt idx="13">
                  <c:v>郵便複写</c:v>
                </c:pt>
                <c:pt idx="14">
                  <c:v>非来館での利用者登録</c:v>
                </c:pt>
              </c:strCache>
            </c:strRef>
          </c:cat>
          <c:val>
            <c:numRef>
              <c:f>Sheet3!$D$52:$S$52</c:f>
              <c:numCache>
                <c:formatCode>General</c:formatCode>
                <c:ptCount val="16"/>
                <c:pt idx="0">
                  <c:v>5</c:v>
                </c:pt>
                <c:pt idx="1">
                  <c:v>5</c:v>
                </c:pt>
                <c:pt idx="2">
                  <c:v>0</c:v>
                </c:pt>
                <c:pt idx="3">
                  <c:v>0</c:v>
                </c:pt>
                <c:pt idx="4">
                  <c:v>14</c:v>
                </c:pt>
                <c:pt idx="5">
                  <c:v>17</c:v>
                </c:pt>
                <c:pt idx="6">
                  <c:v>9</c:v>
                </c:pt>
                <c:pt idx="7">
                  <c:v>15</c:v>
                </c:pt>
                <c:pt idx="8">
                  <c:v>23</c:v>
                </c:pt>
                <c:pt idx="9">
                  <c:v>19</c:v>
                </c:pt>
                <c:pt idx="10">
                  <c:v>1</c:v>
                </c:pt>
                <c:pt idx="11">
                  <c:v>1</c:v>
                </c:pt>
                <c:pt idx="12">
                  <c:v>1</c:v>
                </c:pt>
                <c:pt idx="13">
                  <c:v>4</c:v>
                </c:pt>
                <c:pt idx="14">
                  <c:v>0</c:v>
                </c:pt>
              </c:numCache>
            </c:numRef>
          </c:val>
          <c:extLst>
            <c:ext xmlns:c16="http://schemas.microsoft.com/office/drawing/2014/chart" uri="{C3380CC4-5D6E-409C-BE32-E72D297353CC}">
              <c16:uniqueId val="{00000001-839B-4105-B6C5-931305126947}"/>
            </c:ext>
          </c:extLst>
        </c:ser>
        <c:ser>
          <c:idx val="2"/>
          <c:order val="2"/>
          <c:tx>
            <c:strRef>
              <c:f>Sheet3!$B$53</c:f>
              <c:strCache>
                <c:ptCount val="1"/>
                <c:pt idx="0">
                  <c:v>甲信越・北陸</c:v>
                </c:pt>
              </c:strCache>
            </c:strRef>
          </c:tx>
          <c:spPr>
            <a:solidFill>
              <a:schemeClr val="accent3"/>
            </a:solidFill>
            <a:ln>
              <a:noFill/>
            </a:ln>
            <a:effectLst/>
          </c:spPr>
          <c:invertIfNegative val="0"/>
          <c:cat>
            <c:strRef>
              <c:f>Sheet3!$D$2:$R$2</c:f>
              <c:strCache>
                <c:ptCount val="15"/>
                <c:pt idx="0">
                  <c:v>開館</c:v>
                </c:pt>
                <c:pt idx="1">
                  <c:v>閲覧席利用の制限</c:v>
                </c:pt>
                <c:pt idx="2">
                  <c:v>市内在住者の利用</c:v>
                </c:pt>
                <c:pt idx="3">
                  <c:v>移動図書館</c:v>
                </c:pt>
                <c:pt idx="4">
                  <c:v>予約受取</c:v>
                </c:pt>
                <c:pt idx="5">
                  <c:v>レファレンス</c:v>
                </c:pt>
                <c:pt idx="6">
                  <c:v>郵便貸出・宅配</c:v>
                </c:pt>
                <c:pt idx="7">
                  <c:v>電子リソースの推奨</c:v>
                </c:pt>
                <c:pt idx="8">
                  <c:v>外部リソースの推奨</c:v>
                </c:pt>
                <c:pt idx="9">
                  <c:v>オリジナルコンテンツ</c:v>
                </c:pt>
                <c:pt idx="10">
                  <c:v>セット貸出</c:v>
                </c:pt>
                <c:pt idx="11">
                  <c:v>団体貸出</c:v>
                </c:pt>
                <c:pt idx="12">
                  <c:v>貸出冊数の制限緩和</c:v>
                </c:pt>
                <c:pt idx="13">
                  <c:v>郵便複写</c:v>
                </c:pt>
                <c:pt idx="14">
                  <c:v>非来館での利用者登録</c:v>
                </c:pt>
              </c:strCache>
            </c:strRef>
          </c:cat>
          <c:val>
            <c:numRef>
              <c:f>Sheet3!$D$53:$S$53</c:f>
              <c:numCache>
                <c:formatCode>General</c:formatCode>
                <c:ptCount val="16"/>
                <c:pt idx="0">
                  <c:v>36</c:v>
                </c:pt>
                <c:pt idx="1">
                  <c:v>14</c:v>
                </c:pt>
                <c:pt idx="2">
                  <c:v>4</c:v>
                </c:pt>
                <c:pt idx="3">
                  <c:v>0</c:v>
                </c:pt>
                <c:pt idx="4">
                  <c:v>25</c:v>
                </c:pt>
                <c:pt idx="5">
                  <c:v>23</c:v>
                </c:pt>
                <c:pt idx="6">
                  <c:v>0</c:v>
                </c:pt>
                <c:pt idx="7">
                  <c:v>2</c:v>
                </c:pt>
                <c:pt idx="8">
                  <c:v>1</c:v>
                </c:pt>
                <c:pt idx="9">
                  <c:v>2</c:v>
                </c:pt>
                <c:pt idx="10">
                  <c:v>1</c:v>
                </c:pt>
                <c:pt idx="11">
                  <c:v>0</c:v>
                </c:pt>
                <c:pt idx="12">
                  <c:v>5</c:v>
                </c:pt>
                <c:pt idx="13">
                  <c:v>2</c:v>
                </c:pt>
                <c:pt idx="14">
                  <c:v>0</c:v>
                </c:pt>
              </c:numCache>
            </c:numRef>
          </c:val>
          <c:extLst>
            <c:ext xmlns:c16="http://schemas.microsoft.com/office/drawing/2014/chart" uri="{C3380CC4-5D6E-409C-BE32-E72D297353CC}">
              <c16:uniqueId val="{00000002-839B-4105-B6C5-931305126947}"/>
            </c:ext>
          </c:extLst>
        </c:ser>
        <c:ser>
          <c:idx val="3"/>
          <c:order val="3"/>
          <c:tx>
            <c:strRef>
              <c:f>Sheet3!$B$54</c:f>
              <c:strCache>
                <c:ptCount val="1"/>
                <c:pt idx="0">
                  <c:v>東海</c:v>
                </c:pt>
              </c:strCache>
            </c:strRef>
          </c:tx>
          <c:spPr>
            <a:solidFill>
              <a:schemeClr val="accent4"/>
            </a:solidFill>
            <a:ln>
              <a:noFill/>
            </a:ln>
            <a:effectLst/>
          </c:spPr>
          <c:invertIfNegative val="0"/>
          <c:cat>
            <c:strRef>
              <c:f>Sheet3!$D$2:$R$2</c:f>
              <c:strCache>
                <c:ptCount val="15"/>
                <c:pt idx="0">
                  <c:v>開館</c:v>
                </c:pt>
                <c:pt idx="1">
                  <c:v>閲覧席利用の制限</c:v>
                </c:pt>
                <c:pt idx="2">
                  <c:v>市内在住者の利用</c:v>
                </c:pt>
                <c:pt idx="3">
                  <c:v>移動図書館</c:v>
                </c:pt>
                <c:pt idx="4">
                  <c:v>予約受取</c:v>
                </c:pt>
                <c:pt idx="5">
                  <c:v>レファレンス</c:v>
                </c:pt>
                <c:pt idx="6">
                  <c:v>郵便貸出・宅配</c:v>
                </c:pt>
                <c:pt idx="7">
                  <c:v>電子リソースの推奨</c:v>
                </c:pt>
                <c:pt idx="8">
                  <c:v>外部リソースの推奨</c:v>
                </c:pt>
                <c:pt idx="9">
                  <c:v>オリジナルコンテンツ</c:v>
                </c:pt>
                <c:pt idx="10">
                  <c:v>セット貸出</c:v>
                </c:pt>
                <c:pt idx="11">
                  <c:v>団体貸出</c:v>
                </c:pt>
                <c:pt idx="12">
                  <c:v>貸出冊数の制限緩和</c:v>
                </c:pt>
                <c:pt idx="13">
                  <c:v>郵便複写</c:v>
                </c:pt>
                <c:pt idx="14">
                  <c:v>非来館での利用者登録</c:v>
                </c:pt>
              </c:strCache>
            </c:strRef>
          </c:cat>
          <c:val>
            <c:numRef>
              <c:f>Sheet3!$D$54:$S$54</c:f>
              <c:numCache>
                <c:formatCode>General</c:formatCode>
                <c:ptCount val="16"/>
                <c:pt idx="0">
                  <c:v>5</c:v>
                </c:pt>
                <c:pt idx="1">
                  <c:v>2</c:v>
                </c:pt>
                <c:pt idx="2">
                  <c:v>1</c:v>
                </c:pt>
                <c:pt idx="3">
                  <c:v>1</c:v>
                </c:pt>
                <c:pt idx="4">
                  <c:v>22</c:v>
                </c:pt>
                <c:pt idx="5">
                  <c:v>19</c:v>
                </c:pt>
                <c:pt idx="6">
                  <c:v>2</c:v>
                </c:pt>
                <c:pt idx="7">
                  <c:v>11</c:v>
                </c:pt>
                <c:pt idx="8">
                  <c:v>16</c:v>
                </c:pt>
                <c:pt idx="9">
                  <c:v>15</c:v>
                </c:pt>
                <c:pt idx="10">
                  <c:v>2</c:v>
                </c:pt>
                <c:pt idx="11">
                  <c:v>2</c:v>
                </c:pt>
                <c:pt idx="12">
                  <c:v>4</c:v>
                </c:pt>
                <c:pt idx="13">
                  <c:v>4</c:v>
                </c:pt>
                <c:pt idx="14">
                  <c:v>2</c:v>
                </c:pt>
              </c:numCache>
            </c:numRef>
          </c:val>
          <c:extLst>
            <c:ext xmlns:c16="http://schemas.microsoft.com/office/drawing/2014/chart" uri="{C3380CC4-5D6E-409C-BE32-E72D297353CC}">
              <c16:uniqueId val="{00000003-839B-4105-B6C5-931305126947}"/>
            </c:ext>
          </c:extLst>
        </c:ser>
        <c:ser>
          <c:idx val="4"/>
          <c:order val="4"/>
          <c:tx>
            <c:strRef>
              <c:f>Sheet3!$B$55</c:f>
              <c:strCache>
                <c:ptCount val="1"/>
                <c:pt idx="0">
                  <c:v>近畿</c:v>
                </c:pt>
              </c:strCache>
            </c:strRef>
          </c:tx>
          <c:spPr>
            <a:solidFill>
              <a:schemeClr val="accent5"/>
            </a:solidFill>
            <a:ln>
              <a:noFill/>
            </a:ln>
            <a:effectLst/>
          </c:spPr>
          <c:invertIfNegative val="0"/>
          <c:cat>
            <c:strRef>
              <c:f>Sheet3!$D$2:$R$2</c:f>
              <c:strCache>
                <c:ptCount val="15"/>
                <c:pt idx="0">
                  <c:v>開館</c:v>
                </c:pt>
                <c:pt idx="1">
                  <c:v>閲覧席利用の制限</c:v>
                </c:pt>
                <c:pt idx="2">
                  <c:v>市内在住者の利用</c:v>
                </c:pt>
                <c:pt idx="3">
                  <c:v>移動図書館</c:v>
                </c:pt>
                <c:pt idx="4">
                  <c:v>予約受取</c:v>
                </c:pt>
                <c:pt idx="5">
                  <c:v>レファレンス</c:v>
                </c:pt>
                <c:pt idx="6">
                  <c:v>郵便貸出・宅配</c:v>
                </c:pt>
                <c:pt idx="7">
                  <c:v>電子リソースの推奨</c:v>
                </c:pt>
                <c:pt idx="8">
                  <c:v>外部リソースの推奨</c:v>
                </c:pt>
                <c:pt idx="9">
                  <c:v>オリジナルコンテンツ</c:v>
                </c:pt>
                <c:pt idx="10">
                  <c:v>セット貸出</c:v>
                </c:pt>
                <c:pt idx="11">
                  <c:v>団体貸出</c:v>
                </c:pt>
                <c:pt idx="12">
                  <c:v>貸出冊数の制限緩和</c:v>
                </c:pt>
                <c:pt idx="13">
                  <c:v>郵便複写</c:v>
                </c:pt>
                <c:pt idx="14">
                  <c:v>非来館での利用者登録</c:v>
                </c:pt>
              </c:strCache>
            </c:strRef>
          </c:cat>
          <c:val>
            <c:numRef>
              <c:f>Sheet3!$D$55:$S$55</c:f>
              <c:numCache>
                <c:formatCode>General</c:formatCode>
                <c:ptCount val="16"/>
                <c:pt idx="0">
                  <c:v>22</c:v>
                </c:pt>
                <c:pt idx="1">
                  <c:v>12</c:v>
                </c:pt>
                <c:pt idx="2">
                  <c:v>2</c:v>
                </c:pt>
                <c:pt idx="3">
                  <c:v>0</c:v>
                </c:pt>
                <c:pt idx="4">
                  <c:v>29</c:v>
                </c:pt>
                <c:pt idx="5">
                  <c:v>26</c:v>
                </c:pt>
                <c:pt idx="6">
                  <c:v>6</c:v>
                </c:pt>
                <c:pt idx="7">
                  <c:v>14</c:v>
                </c:pt>
                <c:pt idx="8">
                  <c:v>7</c:v>
                </c:pt>
                <c:pt idx="9">
                  <c:v>3</c:v>
                </c:pt>
                <c:pt idx="10">
                  <c:v>1</c:v>
                </c:pt>
                <c:pt idx="11">
                  <c:v>0</c:v>
                </c:pt>
                <c:pt idx="12">
                  <c:v>3</c:v>
                </c:pt>
                <c:pt idx="13">
                  <c:v>2</c:v>
                </c:pt>
                <c:pt idx="14">
                  <c:v>1</c:v>
                </c:pt>
              </c:numCache>
            </c:numRef>
          </c:val>
          <c:extLst>
            <c:ext xmlns:c16="http://schemas.microsoft.com/office/drawing/2014/chart" uri="{C3380CC4-5D6E-409C-BE32-E72D297353CC}">
              <c16:uniqueId val="{00000004-839B-4105-B6C5-931305126947}"/>
            </c:ext>
          </c:extLst>
        </c:ser>
        <c:ser>
          <c:idx val="5"/>
          <c:order val="5"/>
          <c:tx>
            <c:strRef>
              <c:f>Sheet3!$B$56</c:f>
              <c:strCache>
                <c:ptCount val="1"/>
                <c:pt idx="0">
                  <c:v>中国・四国</c:v>
                </c:pt>
              </c:strCache>
            </c:strRef>
          </c:tx>
          <c:spPr>
            <a:solidFill>
              <a:schemeClr val="accent6"/>
            </a:solidFill>
            <a:ln>
              <a:noFill/>
            </a:ln>
            <a:effectLst/>
          </c:spPr>
          <c:invertIfNegative val="0"/>
          <c:cat>
            <c:strRef>
              <c:f>Sheet3!$D$2:$R$2</c:f>
              <c:strCache>
                <c:ptCount val="15"/>
                <c:pt idx="0">
                  <c:v>開館</c:v>
                </c:pt>
                <c:pt idx="1">
                  <c:v>閲覧席利用の制限</c:v>
                </c:pt>
                <c:pt idx="2">
                  <c:v>市内在住者の利用</c:v>
                </c:pt>
                <c:pt idx="3">
                  <c:v>移動図書館</c:v>
                </c:pt>
                <c:pt idx="4">
                  <c:v>予約受取</c:v>
                </c:pt>
                <c:pt idx="5">
                  <c:v>レファレンス</c:v>
                </c:pt>
                <c:pt idx="6">
                  <c:v>郵便貸出・宅配</c:v>
                </c:pt>
                <c:pt idx="7">
                  <c:v>電子リソースの推奨</c:v>
                </c:pt>
                <c:pt idx="8">
                  <c:v>外部リソースの推奨</c:v>
                </c:pt>
                <c:pt idx="9">
                  <c:v>オリジナルコンテンツ</c:v>
                </c:pt>
                <c:pt idx="10">
                  <c:v>セット貸出</c:v>
                </c:pt>
                <c:pt idx="11">
                  <c:v>団体貸出</c:v>
                </c:pt>
                <c:pt idx="12">
                  <c:v>貸出冊数の制限緩和</c:v>
                </c:pt>
                <c:pt idx="13">
                  <c:v>郵便複写</c:v>
                </c:pt>
                <c:pt idx="14">
                  <c:v>非来館での利用者登録</c:v>
                </c:pt>
              </c:strCache>
            </c:strRef>
          </c:cat>
          <c:val>
            <c:numRef>
              <c:f>Sheet3!$D$56:$S$56</c:f>
              <c:numCache>
                <c:formatCode>General</c:formatCode>
                <c:ptCount val="16"/>
                <c:pt idx="0">
                  <c:v>11</c:v>
                </c:pt>
                <c:pt idx="1">
                  <c:v>8</c:v>
                </c:pt>
                <c:pt idx="2">
                  <c:v>3</c:v>
                </c:pt>
                <c:pt idx="3">
                  <c:v>6</c:v>
                </c:pt>
                <c:pt idx="4">
                  <c:v>52</c:v>
                </c:pt>
                <c:pt idx="5">
                  <c:v>19</c:v>
                </c:pt>
                <c:pt idx="6">
                  <c:v>9</c:v>
                </c:pt>
                <c:pt idx="7">
                  <c:v>4</c:v>
                </c:pt>
                <c:pt idx="8">
                  <c:v>0</c:v>
                </c:pt>
                <c:pt idx="9">
                  <c:v>1</c:v>
                </c:pt>
                <c:pt idx="10">
                  <c:v>1</c:v>
                </c:pt>
                <c:pt idx="11">
                  <c:v>0</c:v>
                </c:pt>
                <c:pt idx="12">
                  <c:v>8</c:v>
                </c:pt>
                <c:pt idx="13">
                  <c:v>4</c:v>
                </c:pt>
                <c:pt idx="14">
                  <c:v>5</c:v>
                </c:pt>
              </c:numCache>
            </c:numRef>
          </c:val>
          <c:extLst>
            <c:ext xmlns:c16="http://schemas.microsoft.com/office/drawing/2014/chart" uri="{C3380CC4-5D6E-409C-BE32-E72D297353CC}">
              <c16:uniqueId val="{00000005-839B-4105-B6C5-931305126947}"/>
            </c:ext>
          </c:extLst>
        </c:ser>
        <c:ser>
          <c:idx val="6"/>
          <c:order val="6"/>
          <c:tx>
            <c:strRef>
              <c:f>Sheet3!$B$57</c:f>
              <c:strCache>
                <c:ptCount val="1"/>
                <c:pt idx="0">
                  <c:v>九州・沖縄</c:v>
                </c:pt>
              </c:strCache>
            </c:strRef>
          </c:tx>
          <c:spPr>
            <a:solidFill>
              <a:schemeClr val="accent1">
                <a:lumMod val="60000"/>
              </a:schemeClr>
            </a:solidFill>
            <a:ln>
              <a:noFill/>
            </a:ln>
            <a:effectLst/>
          </c:spPr>
          <c:invertIfNegative val="0"/>
          <c:cat>
            <c:strRef>
              <c:f>Sheet3!$D$2:$R$2</c:f>
              <c:strCache>
                <c:ptCount val="15"/>
                <c:pt idx="0">
                  <c:v>開館</c:v>
                </c:pt>
                <c:pt idx="1">
                  <c:v>閲覧席利用の制限</c:v>
                </c:pt>
                <c:pt idx="2">
                  <c:v>市内在住者の利用</c:v>
                </c:pt>
                <c:pt idx="3">
                  <c:v>移動図書館</c:v>
                </c:pt>
                <c:pt idx="4">
                  <c:v>予約受取</c:v>
                </c:pt>
                <c:pt idx="5">
                  <c:v>レファレンス</c:v>
                </c:pt>
                <c:pt idx="6">
                  <c:v>郵便貸出・宅配</c:v>
                </c:pt>
                <c:pt idx="7">
                  <c:v>電子リソースの推奨</c:v>
                </c:pt>
                <c:pt idx="8">
                  <c:v>外部リソースの推奨</c:v>
                </c:pt>
                <c:pt idx="9">
                  <c:v>オリジナルコンテンツ</c:v>
                </c:pt>
                <c:pt idx="10">
                  <c:v>セット貸出</c:v>
                </c:pt>
                <c:pt idx="11">
                  <c:v>団体貸出</c:v>
                </c:pt>
                <c:pt idx="12">
                  <c:v>貸出冊数の制限緩和</c:v>
                </c:pt>
                <c:pt idx="13">
                  <c:v>郵便複写</c:v>
                </c:pt>
                <c:pt idx="14">
                  <c:v>非来館での利用者登録</c:v>
                </c:pt>
              </c:strCache>
            </c:strRef>
          </c:cat>
          <c:val>
            <c:numRef>
              <c:f>Sheet3!$D$57:$S$57</c:f>
              <c:numCache>
                <c:formatCode>General</c:formatCode>
                <c:ptCount val="16"/>
                <c:pt idx="0">
                  <c:v>24</c:v>
                </c:pt>
                <c:pt idx="1">
                  <c:v>11</c:v>
                </c:pt>
                <c:pt idx="2">
                  <c:v>1</c:v>
                </c:pt>
                <c:pt idx="3">
                  <c:v>5</c:v>
                </c:pt>
                <c:pt idx="4">
                  <c:v>21</c:v>
                </c:pt>
                <c:pt idx="5">
                  <c:v>16</c:v>
                </c:pt>
                <c:pt idx="6">
                  <c:v>6</c:v>
                </c:pt>
                <c:pt idx="7">
                  <c:v>8</c:v>
                </c:pt>
                <c:pt idx="8">
                  <c:v>4</c:v>
                </c:pt>
                <c:pt idx="9">
                  <c:v>9</c:v>
                </c:pt>
                <c:pt idx="10">
                  <c:v>3</c:v>
                </c:pt>
                <c:pt idx="11">
                  <c:v>5</c:v>
                </c:pt>
                <c:pt idx="12">
                  <c:v>3</c:v>
                </c:pt>
                <c:pt idx="13">
                  <c:v>4</c:v>
                </c:pt>
                <c:pt idx="14">
                  <c:v>2</c:v>
                </c:pt>
              </c:numCache>
            </c:numRef>
          </c:val>
          <c:extLst>
            <c:ext xmlns:c16="http://schemas.microsoft.com/office/drawing/2014/chart" uri="{C3380CC4-5D6E-409C-BE32-E72D297353CC}">
              <c16:uniqueId val="{00000006-839B-4105-B6C5-931305126947}"/>
            </c:ext>
          </c:extLst>
        </c:ser>
        <c:dLbls>
          <c:showLegendKey val="0"/>
          <c:showVal val="0"/>
          <c:showCatName val="0"/>
          <c:showSerName val="0"/>
          <c:showPercent val="0"/>
          <c:showBubbleSize val="0"/>
        </c:dLbls>
        <c:gapWidth val="150"/>
        <c:overlap val="100"/>
        <c:serLines>
          <c:spPr>
            <a:ln w="9525" cap="flat" cmpd="sng" algn="ctr">
              <a:solidFill>
                <a:schemeClr val="tx1">
                  <a:lumMod val="35000"/>
                  <a:lumOff val="65000"/>
                </a:schemeClr>
              </a:solidFill>
              <a:round/>
            </a:ln>
            <a:effectLst/>
          </c:spPr>
        </c:serLines>
        <c:axId val="475440904"/>
        <c:axId val="475445824"/>
      </c:barChart>
      <c:catAx>
        <c:axId val="475440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75445824"/>
        <c:crosses val="autoZero"/>
        <c:auto val="1"/>
        <c:lblAlgn val="ctr"/>
        <c:lblOffset val="100"/>
        <c:noMultiLvlLbl val="0"/>
      </c:catAx>
      <c:valAx>
        <c:axId val="475445824"/>
        <c:scaling>
          <c:orientation val="minMax"/>
          <c:max val="2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75440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561974</xdr:colOff>
      <xdr:row>4</xdr:row>
      <xdr:rowOff>9523</xdr:rowOff>
    </xdr:from>
    <xdr:to>
      <xdr:col>16</xdr:col>
      <xdr:colOff>57150</xdr:colOff>
      <xdr:row>22</xdr:row>
      <xdr:rowOff>190499</xdr:rowOff>
    </xdr:to>
    <xdr:graphicFrame macro="">
      <xdr:nvGraphicFramePr>
        <xdr:cNvPr id="2" name="グラフ 1">
          <a:extLst>
            <a:ext uri="{FF2B5EF4-FFF2-40B4-BE49-F238E27FC236}">
              <a16:creationId xmlns:a16="http://schemas.microsoft.com/office/drawing/2014/main" id="{FB4E0A10-D0C3-4CA7-93D4-2376674438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500060</xdr:colOff>
      <xdr:row>23</xdr:row>
      <xdr:rowOff>138112</xdr:rowOff>
    </xdr:from>
    <xdr:to>
      <xdr:col>20</xdr:col>
      <xdr:colOff>361949</xdr:colOff>
      <xdr:row>51</xdr:row>
      <xdr:rowOff>180975</xdr:rowOff>
    </xdr:to>
    <xdr:graphicFrame macro="">
      <xdr:nvGraphicFramePr>
        <xdr:cNvPr id="3" name="グラフ 2">
          <a:extLst>
            <a:ext uri="{FF2B5EF4-FFF2-40B4-BE49-F238E27FC236}">
              <a16:creationId xmlns:a16="http://schemas.microsoft.com/office/drawing/2014/main" id="{1F5E2C95-5AFF-408A-9863-683C03E0400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827" Type="http://schemas.openxmlformats.org/officeDocument/2006/relationships/hyperlink" Target="https://web.archive.org/web/20200422093512/https:/tosyo.city.kikugawa.shizuoka.jp/topics/20200410.html" TargetMode="External"/><Relationship Id="rId3182" Type="http://schemas.openxmlformats.org/officeDocument/2006/relationships/hyperlink" Target="https://web.archive.org/web/20200505014159/http:/www.vill.higashi.okinawa.jp/detail.jsp?id=97185&amp;type=TopicsTopPage&amp;select=&amp;funcid=2&amp;editMode=" TargetMode="External"/><Relationship Id="rId3042" Type="http://schemas.openxmlformats.org/officeDocument/2006/relationships/hyperlink" Target="http://saito-lib.jp/" TargetMode="External"/><Relationship Id="rId170" Type="http://schemas.openxmlformats.org/officeDocument/2006/relationships/hyperlink" Target="http://www.town.kamifurano.hokkaido.jp/index.php?id=256" TargetMode="External"/><Relationship Id="rId987" Type="http://schemas.openxmlformats.org/officeDocument/2006/relationships/hyperlink" Target="https://web.archive.org/web/20200505040215/http:/lib.city.kounosu.saitama.jp/news/2020/04/post-272.html" TargetMode="External"/><Relationship Id="rId2668" Type="http://schemas.openxmlformats.org/officeDocument/2006/relationships/hyperlink" Target="https://web.archive.org/web/20200505101257/https:/otepia.kochi.jp/library/event.cgi?id=202004091826333eyrbz" TargetMode="External"/><Relationship Id="rId2875" Type="http://schemas.openxmlformats.org/officeDocument/2006/relationships/hyperlink" Target="https://web.archive.org/web/20200505062533/http:/www.shimabara-city-libraries.jp/newssmbr/%e3%80%90%e9%87%8d%e8%a6%81%e3%80%91%e6%96%b0%e5%9e%8b%e3%82%b3%e3%83%ad%e3%83%8a%e3%82%a6%e3%82%a4%e3%83%ab%e3%82%b9%e6%84%9f%e6%9f%93%e6%8b%a1%e5%a4%a7%e9%98%b2%e6%ad%a2%e3%81%ab%e4%bc%b4%e3%81%86/" TargetMode="External"/><Relationship Id="rId847" Type="http://schemas.openxmlformats.org/officeDocument/2006/relationships/hyperlink" Target="http://www.lib-utsunomiya.jp/" TargetMode="External"/><Relationship Id="rId1477" Type="http://schemas.openxmlformats.org/officeDocument/2006/relationships/hyperlink" Target="https://web.archive.org/web/20200505120738/https:/www.town.noto.lg.jp/www/info/detail.jsp?common_id=15233" TargetMode="External"/><Relationship Id="rId1684" Type="http://schemas.openxmlformats.org/officeDocument/2006/relationships/hyperlink" Target="https://web.archive.org/web/20200416045748/https:/www.vill.takayama.nagano.jp/fs/1/7/6/4/0/0/_/__________________________.pdf" TargetMode="External"/><Relationship Id="rId1891" Type="http://schemas.openxmlformats.org/officeDocument/2006/relationships/hyperlink" Target="https://web.archive.org/web/20200505115130/http:/www.city.komaki.aichi.jp/admin/soshiki/kyoiku/7/oshirase/28684.html" TargetMode="External"/><Relationship Id="rId2528" Type="http://schemas.openxmlformats.org/officeDocument/2006/relationships/hyperlink" Target="http://www.hikari-library.jp/" TargetMode="External"/><Relationship Id="rId2735" Type="http://schemas.openxmlformats.org/officeDocument/2006/relationships/hyperlink" Target="http://www.city.yanagawa.fukuoka.jp/kyoiku/toshokan.html" TargetMode="External"/><Relationship Id="rId2942" Type="http://schemas.openxmlformats.org/officeDocument/2006/relationships/hyperlink" Target="https://web.archive.org/web/20200505084719/http:/www.town.gyokuto.kumamoto.jp/corona_info4.html" TargetMode="External"/><Relationship Id="rId707" Type="http://schemas.openxmlformats.org/officeDocument/2006/relationships/hyperlink" Target="https://web.archive.org/web/20200505081952/http:/aizumisato-lib.sakura.ne.jp/%e3%80%904-30%e6%97%a5%e6%9c%a8%e6%9b%b4%e6%96%b0%e3%80%91%e8%87%a8%e6%99%82%e4%bc%91%e9%a4%a8%e6%9c%9f%e9%96%93%e5%bb%b6%e9%95%b7%e3%81%ae%e3%81%8a%e7%9f%a5%e3%82%89%e3%81%9b/" TargetMode="External"/><Relationship Id="rId914" Type="http://schemas.openxmlformats.org/officeDocument/2006/relationships/hyperlink" Target="https://web.archive.org/web/20200505085459/https:/twitter.com/shibukawa_tosho/status/1255706814718459904" TargetMode="External"/><Relationship Id="rId1337" Type="http://schemas.openxmlformats.org/officeDocument/2006/relationships/hyperlink" Target="https://web.archive.org/web/20200505015243/http:/www.library.sosa.chiba.jp/" TargetMode="External"/><Relationship Id="rId1544" Type="http://schemas.openxmlformats.org/officeDocument/2006/relationships/hyperlink" Target="http://www3.town.minobu.lg.jp/lib/" TargetMode="External"/><Relationship Id="rId1751" Type="http://schemas.openxmlformats.org/officeDocument/2006/relationships/hyperlink" Target="http://www.town.sekigahara.gifu.jp/3734.htm" TargetMode="External"/><Relationship Id="rId2802" Type="http://schemas.openxmlformats.org/officeDocument/2006/relationships/hyperlink" Target="http://www.town.hirokawa.fukuoka.jp/hp/node_1251/node_1241" TargetMode="External"/><Relationship Id="rId43" Type="http://schemas.openxmlformats.org/officeDocument/2006/relationships/hyperlink" Target="https://web.archive.org/web/20200505023759/http:/www.city.nayoro.lg.jp/section/library/prkeql0000026j2v.html" TargetMode="External"/><Relationship Id="rId1404" Type="http://schemas.openxmlformats.org/officeDocument/2006/relationships/hyperlink" Target="http://pvk.co.jp/rapika/index.html" TargetMode="External"/><Relationship Id="rId1611" Type="http://schemas.openxmlformats.org/officeDocument/2006/relationships/hyperlink" Target="https://web.archive.org/web/20200416020531/http:/www.library-karuizawa.jp/" TargetMode="External"/><Relationship Id="rId497" Type="http://schemas.openxmlformats.org/officeDocument/2006/relationships/hyperlink" Target="https://web.archive.org/web/20200505072346/http:/www.town.kawasaki.miyagi.jp/15,16165,159.html" TargetMode="External"/><Relationship Id="rId2178" Type="http://schemas.openxmlformats.org/officeDocument/2006/relationships/hyperlink" Target="https://www.town.seika.kyoto.jp/toshokan/13052.html" TargetMode="External"/><Relationship Id="rId2385" Type="http://schemas.openxmlformats.org/officeDocument/2006/relationships/hyperlink" Target="https://www.city.gotsu.lg.jp/soshiki/29/7394.html" TargetMode="External"/><Relationship Id="rId357" Type="http://schemas.openxmlformats.org/officeDocument/2006/relationships/hyperlink" Target="https://web.archive.org/web/20200505023235/http:/library.itayanagi.ed.jp/info/detail.php?id=142" TargetMode="External"/><Relationship Id="rId1194" Type="http://schemas.openxmlformats.org/officeDocument/2006/relationships/hyperlink" Target="https://web.archive.org/web/20200505072342/https:/vill.kouzushima.tokyo.jp/library/" TargetMode="External"/><Relationship Id="rId2038" Type="http://schemas.openxmlformats.org/officeDocument/2006/relationships/hyperlink" Target="http://www.ako-city-lib.com/" TargetMode="External"/><Relationship Id="rId2592" Type="http://schemas.openxmlformats.org/officeDocument/2006/relationships/hyperlink" Target="https://web.archive.org/web/20200505113628/http:/higashimiyoshi-town-library.com/info/restriction/" TargetMode="External"/><Relationship Id="rId217" Type="http://schemas.openxmlformats.org/officeDocument/2006/relationships/hyperlink" Target="https://web.archive.org/web/20200505065228/https:/ilisod001.apsel.jp/koshimizulib/wopc/pc/pages/TopPage.jsp" TargetMode="External"/><Relationship Id="rId564" Type="http://schemas.openxmlformats.org/officeDocument/2006/relationships/hyperlink" Target="https://web.archive.org/web/20200505002432/http:/www.town.happou.akita.jp/docs/2020042400055/" TargetMode="External"/><Relationship Id="rId771" Type="http://schemas.openxmlformats.org/officeDocument/2006/relationships/hyperlink" Target="http://www.city.shimotsuma.lg.jp/page/dir002324.html" TargetMode="External"/><Relationship Id="rId2245" Type="http://schemas.openxmlformats.org/officeDocument/2006/relationships/hyperlink" Target="https://web.archive.org/web/20200506030658/https:/www.city.sakurai.lg.jp/cyumoku/1583914559328.html" TargetMode="External"/><Relationship Id="rId2452" Type="http://schemas.openxmlformats.org/officeDocument/2006/relationships/hyperlink" Target="https://web.archive.org/web/20200506022418/http:/www.town.shoo.lg.jp/pickup/707" TargetMode="External"/><Relationship Id="rId424" Type="http://schemas.openxmlformats.org/officeDocument/2006/relationships/hyperlink" Target="http://lib.town.shiwa.iwate.jp/" TargetMode="External"/><Relationship Id="rId631" Type="http://schemas.openxmlformats.org/officeDocument/2006/relationships/hyperlink" Target="https://www.town.takahata.yamagata.jp/kurashi/juminnokatahe/shogaigakushu/1/index.html" TargetMode="External"/><Relationship Id="rId1054" Type="http://schemas.openxmlformats.org/officeDocument/2006/relationships/hyperlink" Target="http://www.lib.hatoyama.saitama.jp/" TargetMode="External"/><Relationship Id="rId1261" Type="http://schemas.openxmlformats.org/officeDocument/2006/relationships/hyperlink" Target="https://web.archive.org/web/20200505135235/https:/www.library-hakone-kanagawa.jp/OPP0110?SIDE=0&amp;INFONO=0" TargetMode="External"/><Relationship Id="rId2105" Type="http://schemas.openxmlformats.org/officeDocument/2006/relationships/hyperlink" Target="https://web.archive.org/web/20200505074452/https:/lib.city.nagahama.lg.jp/index.php?flg=topics&amp;sflg=72" TargetMode="External"/><Relationship Id="rId2312" Type="http://schemas.openxmlformats.org/officeDocument/2006/relationships/hyperlink" Target="http://takaishi-lib.jp/" TargetMode="External"/><Relationship Id="rId1121" Type="http://schemas.openxmlformats.org/officeDocument/2006/relationships/hyperlink" Target="https://web.archive.org/web/20200506004617/https:/www.city.itabashi.tokyo.jp/library/oshirase/2000306.html" TargetMode="External"/><Relationship Id="rId3086" Type="http://schemas.openxmlformats.org/officeDocument/2006/relationships/hyperlink" Target="http://www.minc.ne.jp/ibusukilib/" TargetMode="External"/><Relationship Id="rId1938" Type="http://schemas.openxmlformats.org/officeDocument/2006/relationships/hyperlink" Target="http://www.town.kanie.aichi.jp/soshiki/19/toshokan-annai.html" TargetMode="External"/><Relationship Id="rId3153" Type="http://schemas.openxmlformats.org/officeDocument/2006/relationships/hyperlink" Target="https://web.archive.org/web/20200505010513/https:/www.library.pref.okinawa.jp/important/post-33.html" TargetMode="External"/><Relationship Id="rId281" Type="http://schemas.openxmlformats.org/officeDocument/2006/relationships/hyperlink" Target="https://web.archive.org/web/20200505094859/http:/www.vill.nakasatsunai.hokkaido.jp/kyouiku/tosyokan/" TargetMode="External"/><Relationship Id="rId3013" Type="http://schemas.openxmlformats.org/officeDocument/2006/relationships/hyperlink" Target="https://web.archive.org/web/20200505024051/https:/www.bungo-ohno.jp/docs/2020031900061/" TargetMode="External"/><Relationship Id="rId141" Type="http://schemas.openxmlformats.org/officeDocument/2006/relationships/hyperlink" Target="https://web.archive.org/web/20200506035605/http:/www.town.kuriyama.hokkaido.jp/docs/2020050500013/files/corona.pdf" TargetMode="External"/><Relationship Id="rId7" Type="http://schemas.openxmlformats.org/officeDocument/2006/relationships/hyperlink" Target="https://www.city.otaru.lg.jp/simin/sisetu/toshokan/" TargetMode="External"/><Relationship Id="rId2779" Type="http://schemas.openxmlformats.org/officeDocument/2006/relationships/hyperlink" Target="https://web.archive.org/web/20200423043335/https:/lespo-hisayama.jp/library/library" TargetMode="External"/><Relationship Id="rId2986" Type="http://schemas.openxmlformats.org/officeDocument/2006/relationships/hyperlink" Target="https://reihoku-kumamoto.jp/reihoku-chyouminsougou-center/" TargetMode="External"/><Relationship Id="rId958" Type="http://schemas.openxmlformats.org/officeDocument/2006/relationships/hyperlink" Target="https://web.archive.org/web/20200505061148/https:/www.lib.pref.saitama.jp/information/2020/05/rinjikyukan200505.html" TargetMode="External"/><Relationship Id="rId1588" Type="http://schemas.openxmlformats.org/officeDocument/2006/relationships/hyperlink" Target="http://www.library-shiojiri.jp/" TargetMode="External"/><Relationship Id="rId1795" Type="http://schemas.openxmlformats.org/officeDocument/2006/relationships/hyperlink" Target="http://tosyokan.city.mishima.shizuoka.jp/" TargetMode="External"/><Relationship Id="rId2639" Type="http://schemas.openxmlformats.org/officeDocument/2006/relationships/hyperlink" Target="http://tosho.city.zentsuji.kagawa.jp/" TargetMode="External"/><Relationship Id="rId2846" Type="http://schemas.openxmlformats.org/officeDocument/2006/relationships/hyperlink" Target="https://web.archive.org/web/20200505054854/https:/www.city.ureshino.lg.jp/toshokan/_25267.html" TargetMode="External"/><Relationship Id="rId87" Type="http://schemas.openxmlformats.org/officeDocument/2006/relationships/hyperlink" Target="https://web.archive.org/save/https:/www.town.hokkaido-mori.lg.jp/docs/2020050500013/" TargetMode="External"/><Relationship Id="rId818" Type="http://schemas.openxmlformats.org/officeDocument/2006/relationships/hyperlink" Target="https://web.archive.org/web/20200505041831/https:/lib.city.tsukubamirai.lg.jp/event/428.html" TargetMode="External"/><Relationship Id="rId1448" Type="http://schemas.openxmlformats.org/officeDocument/2006/relationships/hyperlink" Target="https://www.city.suzu.lg.jp/kyouiku/suzucity_Library/index.html" TargetMode="External"/><Relationship Id="rId1655" Type="http://schemas.openxmlformats.org/officeDocument/2006/relationships/hyperlink" Target="http://www.town.nagiso.nagano.jp/index.html" TargetMode="External"/><Relationship Id="rId2706" Type="http://schemas.openxmlformats.org/officeDocument/2006/relationships/hyperlink" Target="https://web.archive.org/web/20200506015410/http:/www.town.niyodogawa.lg.jp/life/life_dtl.php?hdnKey=1923" TargetMode="External"/><Relationship Id="rId1308" Type="http://schemas.openxmlformats.org/officeDocument/2006/relationships/hyperlink" Target="https://www.library.yachiyo.chiba.jp/" TargetMode="External"/><Relationship Id="rId1862" Type="http://schemas.openxmlformats.org/officeDocument/2006/relationships/hyperlink" Target="https://web.archive.org/web/20200505074920/https:/www.library.okazaki.aichi.jp/index.php?action=pages_view_main&amp;active_action=journal_view_main_detail&amp;post_id=350&amp;comment_flag=1&amp;block_id=4241" TargetMode="External"/><Relationship Id="rId2913" Type="http://schemas.openxmlformats.org/officeDocument/2006/relationships/hyperlink" Target="https://web.archive.org/web/20200505065444/https:/www.library.city.kumamoto.jp/index.php?action=pages_view_main&amp;active_action=journal_view_main_detail&amp;post_id=108&amp;comment_flag=1&amp;block_id=1400" TargetMode="External"/><Relationship Id="rId1515" Type="http://schemas.openxmlformats.org/officeDocument/2006/relationships/hyperlink" Target="https://archive.vn/dSFQo" TargetMode="External"/><Relationship Id="rId1722" Type="http://schemas.openxmlformats.org/officeDocument/2006/relationships/hyperlink" Target="https://web.archive.org/web/20200505043212/http:/www3.city.minokamo.gifu.jp/news_view.cfm?news_id=902" TargetMode="External"/><Relationship Id="rId14" Type="http://schemas.openxmlformats.org/officeDocument/2006/relationships/hyperlink" Target="http://archive.today/2020.05.06-032655/http:/kushirolibrary.jp/archive4.html" TargetMode="External"/><Relationship Id="rId163" Type="http://schemas.openxmlformats.org/officeDocument/2006/relationships/hyperlink" Target="https://web.archive.org/web/20200505063557/http:/www.town.aibetsu.hokkaido.jp/guide/childhealth/health/virus/" TargetMode="External"/><Relationship Id="rId370" Type="http://schemas.openxmlformats.org/officeDocument/2006/relationships/hyperlink" Target="https://web.archive.org/web/20200505034007/http:/www.town.tohoku.lg.jp/file/kokyoshisetsukyukan.pdf" TargetMode="External"/><Relationship Id="rId2051" Type="http://schemas.openxmlformats.org/officeDocument/2006/relationships/hyperlink" Target="https://web.archive.org/web/20200505092849/https:/www.city.ono.hyogo.jp/1/8/27/1/y161/S155/" TargetMode="External"/><Relationship Id="rId2289" Type="http://schemas.openxmlformats.org/officeDocument/2006/relationships/hyperlink" Target="https://web.archive.org/web/20200506020436/http:/www.lib.ibaraki.osaka.jp/index.php?action=pages_view_main&amp;active_action=journal_view_main_detail&amp;post_id=1009&amp;comment_flag=1&amp;block_id=603" TargetMode="External"/><Relationship Id="rId2496" Type="http://schemas.openxmlformats.org/officeDocument/2006/relationships/hyperlink" Target="https://web.archive.org/web/20200505031741/https:/www.lics-saas.nexs-service.jp/kaita/" TargetMode="External"/><Relationship Id="rId3102" Type="http://schemas.openxmlformats.org/officeDocument/2006/relationships/hyperlink" Target="https://web.archive.org/web/20200505054742/https:/lib.minamisatsuma.ed.jp/news/748/" TargetMode="External"/><Relationship Id="rId230" Type="http://schemas.openxmlformats.org/officeDocument/2006/relationships/hyperlink" Target="https://www.town.okoppe.lg.jp/library/index.html" TargetMode="External"/><Relationship Id="rId468" Type="http://schemas.openxmlformats.org/officeDocument/2006/relationships/hyperlink" Target="http://lib.city.natori.miyagi.jp/web/" TargetMode="External"/><Relationship Id="rId675" Type="http://schemas.openxmlformats.org/officeDocument/2006/relationships/hyperlink" Target="https://www.town.koori.fukushima.jp/kurashi/childcare_education/1/2/index.html" TargetMode="External"/><Relationship Id="rId882" Type="http://schemas.openxmlformats.org/officeDocument/2006/relationships/hyperlink" Target="https://web.archive.org/web/20200505022320/http:/www.e-tosho.com/ichikai/PC/PDF/%E3%82%B3%E3%83%AD%E3%83%8A%E5%AF%BE%E5%BF%9C4.30.pdf" TargetMode="External"/><Relationship Id="rId1098" Type="http://schemas.openxmlformats.org/officeDocument/2006/relationships/hyperlink" Target="http://www.koto-lib.tokyo.jp/" TargetMode="External"/><Relationship Id="rId2149" Type="http://schemas.openxmlformats.org/officeDocument/2006/relationships/hyperlink" Target="https://web.archive.org/web/20200422005837/https:/library.city.uji.kyoto.jp/ExClose.html" TargetMode="External"/><Relationship Id="rId2356" Type="http://schemas.openxmlformats.org/officeDocument/2006/relationships/hyperlink" Target="https://web.archive.org/web/20200505121154/http:/www.e-hokuei.net/item/11849.htm" TargetMode="External"/><Relationship Id="rId2563" Type="http://schemas.openxmlformats.org/officeDocument/2006/relationships/hyperlink" Target="https://mimacity.jp/" TargetMode="External"/><Relationship Id="rId2770" Type="http://schemas.openxmlformats.org/officeDocument/2006/relationships/hyperlink" Target="https://sasaguri.milib.jp/TOSHOW/asp/index.aspx" TargetMode="External"/><Relationship Id="rId328" Type="http://schemas.openxmlformats.org/officeDocument/2006/relationships/hyperlink" Target="https://web.archive.org/web/20200506053658/http:/www.city.hirosaki.aomori.jp/tosho/" TargetMode="External"/><Relationship Id="rId535" Type="http://schemas.openxmlformats.org/officeDocument/2006/relationships/hyperlink" Target="https://web.archive.org/save/https:/www.city.yokote.lg.jp/tosho/page000122.html" TargetMode="External"/><Relationship Id="rId742" Type="http://schemas.openxmlformats.org/officeDocument/2006/relationships/hyperlink" Target="https://web.archive.org/web/20200505094630/https:/www.tomioka-town.jp/chosei/covid19/life/3182.html" TargetMode="External"/><Relationship Id="rId1165" Type="http://schemas.openxmlformats.org/officeDocument/2006/relationships/hyperlink" Target="https://web.archive.org/web/20200505034055/https:/www.lib.higashiyamato.tokyo.jp/" TargetMode="External"/><Relationship Id="rId1372" Type="http://schemas.openxmlformats.org/officeDocument/2006/relationships/hyperlink" Target="https://web.archive.org/web/20200505023506/http:/www.town.otaki.chiba.jp/news/index.cfm/detail.11.15716.html" TargetMode="External"/><Relationship Id="rId2009" Type="http://schemas.openxmlformats.org/officeDocument/2006/relationships/hyperlink" Target="https://www.town.mie-kihoku.lg.jp/kakuka/kyoikuiinkai/3/social_education/facility/library/index.html" TargetMode="External"/><Relationship Id="rId2216" Type="http://schemas.openxmlformats.org/officeDocument/2006/relationships/hyperlink" Target="https://web.archive.org/web/20200505131505/https:/www.town.aridagawa.lg.jp/aridagawalibrary/news_event/2020/4/5465.html" TargetMode="External"/><Relationship Id="rId2423" Type="http://schemas.openxmlformats.org/officeDocument/2006/relationships/hyperlink" Target="http://www.city.soja.okayama.jp/tosyokan/soja_lib_top.html" TargetMode="External"/><Relationship Id="rId2630" Type="http://schemas.openxmlformats.org/officeDocument/2006/relationships/hyperlink" Target="https://web.archive.org/web/20200422150018/https:/www.town.ainan.ehime.jp/kurashi/oshirase/shinchaku/files/sisetukaihei0416.pdf" TargetMode="External"/><Relationship Id="rId2868" Type="http://schemas.openxmlformats.org/officeDocument/2006/relationships/hyperlink" Target="https://web.archive.org/web/20200505073111/https:/www.town.tara.lg.jp/kenkou/_1662/_3776.html" TargetMode="External"/><Relationship Id="rId602" Type="http://schemas.openxmlformats.org/officeDocument/2006/relationships/hyperlink" Target="http://www.city.nanyo.yamagata.jp/tosyokan/index.html" TargetMode="External"/><Relationship Id="rId1025" Type="http://schemas.openxmlformats.org/officeDocument/2006/relationships/hyperlink" Target="https://web.archive.org/web/20200505044724/http:/tosyo.city.satte.saitama.jp/info/" TargetMode="External"/><Relationship Id="rId1232" Type="http://schemas.openxmlformats.org/officeDocument/2006/relationships/hyperlink" Target="http://www.lib-isehara.jp/" TargetMode="External"/><Relationship Id="rId1677" Type="http://schemas.openxmlformats.org/officeDocument/2006/relationships/hyperlink" Target="http://www.vill.otari.nagano.jp/www/genre/1000100000007/index.html" TargetMode="External"/><Relationship Id="rId1884" Type="http://schemas.openxmlformats.org/officeDocument/2006/relationships/hyperlink" Target="http://www.lib.inuyama.aichi.jp/" TargetMode="External"/><Relationship Id="rId2728" Type="http://schemas.openxmlformats.org/officeDocument/2006/relationships/hyperlink" Target="http://www.library.city.omuta.fukuoka.jp/" TargetMode="External"/><Relationship Id="rId2935" Type="http://schemas.openxmlformats.org/officeDocument/2006/relationships/hyperlink" Target="https://web.archive.org/web/20200506043816/https:/www.aso-lib.jp/news/2020/276/" TargetMode="External"/><Relationship Id="rId907" Type="http://schemas.openxmlformats.org/officeDocument/2006/relationships/hyperlink" Target="http://www2.lib.ota.gunma.jp/" TargetMode="External"/><Relationship Id="rId1537" Type="http://schemas.openxmlformats.org/officeDocument/2006/relationships/hyperlink" Target="https://archive.vn/b92AS" TargetMode="External"/><Relationship Id="rId1744" Type="http://schemas.openxmlformats.org/officeDocument/2006/relationships/hyperlink" Target="https://web.archive.org/web/20200505053119/https:/www.lics-saas.nexs-service.jp/ginan/" TargetMode="External"/><Relationship Id="rId1951" Type="http://schemas.openxmlformats.org/officeDocument/2006/relationships/hyperlink" Target="https://web.archive.org/web/20200506002221/https:/www.lib.town.taketoyo.lg.jp/contents/" TargetMode="External"/><Relationship Id="rId3197" Type="http://schemas.openxmlformats.org/officeDocument/2006/relationships/hyperlink" Target="http://www.town.kadena.okinawa.jp/rotaryplaza/tosyokan.html" TargetMode="External"/><Relationship Id="rId36" Type="http://schemas.openxmlformats.org/officeDocument/2006/relationships/hyperlink" Target="http://www.lib-finder2.net/akabira/servlet/Index?findtype=1" TargetMode="External"/><Relationship Id="rId1604" Type="http://schemas.openxmlformats.org/officeDocument/2006/relationships/hyperlink" Target="http://library.vill.minamiaiki.nagano.jp/opac/wopc/pc/pages/TopPage.jsp" TargetMode="External"/><Relationship Id="rId3057" Type="http://schemas.openxmlformats.org/officeDocument/2006/relationships/hyperlink" Target="http://www.town.kijo.lg.jp/ribarisu/library_menu.html" TargetMode="External"/><Relationship Id="rId185" Type="http://schemas.openxmlformats.org/officeDocument/2006/relationships/hyperlink" Target="https://web.archive.org/web/20200505072812/https:/www.town.mashike.hokkaido.jp/division/hukusikousei/newsroom/detail_1582941616.html" TargetMode="External"/><Relationship Id="rId1811" Type="http://schemas.openxmlformats.org/officeDocument/2006/relationships/hyperlink" Target="http://lib.city.fujieda.shizuoka.jp/TOSHOW/index.asp" TargetMode="External"/><Relationship Id="rId1909" Type="http://schemas.openxmlformats.org/officeDocument/2006/relationships/hyperlink" Target="https://web.archive.org/web/20200505122445/https:/www.city.iwakura.aichi.jp/0000003295.html" TargetMode="External"/><Relationship Id="rId392" Type="http://schemas.openxmlformats.org/officeDocument/2006/relationships/hyperlink" Target="http://www.city.miyako.iwate.jp/shogai/tosyokan_top.html" TargetMode="External"/><Relationship Id="rId697" Type="http://schemas.openxmlformats.org/officeDocument/2006/relationships/hyperlink" Target="http://www.town.inawashiro.fukushima.jp/taiken/tosyo.html" TargetMode="External"/><Relationship Id="rId2073" Type="http://schemas.openxmlformats.org/officeDocument/2006/relationships/hyperlink" Target="https://web.archive.org/web/20200505221843/https:/www.city.tatsuno.lg.jp/library/" TargetMode="External"/><Relationship Id="rId2280" Type="http://schemas.openxmlformats.org/officeDocument/2006/relationships/hyperlink" Target="http://www.library.city.takatsuki.osaka.jp/" TargetMode="External"/><Relationship Id="rId2378" Type="http://schemas.openxmlformats.org/officeDocument/2006/relationships/hyperlink" Target="https://web.archive.org/web/20200422111943/https:/izumolib.icv.ne.jp/" TargetMode="External"/><Relationship Id="rId3124" Type="http://schemas.openxmlformats.org/officeDocument/2006/relationships/hyperlink" Target="https://web.archive.org/web/20200505064246/http:/www.town.minamiosumi.lg.jp/kyoikushinko/taiku/documents/shingatakoronataisaku.pdf" TargetMode="External"/><Relationship Id="rId252" Type="http://schemas.openxmlformats.org/officeDocument/2006/relationships/hyperlink" Target="http://www.lib-eye.net/hidaka-hokkaido/servlet/Index?findtype=1" TargetMode="External"/><Relationship Id="rId1187" Type="http://schemas.openxmlformats.org/officeDocument/2006/relationships/hyperlink" Target="https://web.archive.org/web/20200506044900/http:/library-hinohara.jp/index.html" TargetMode="External"/><Relationship Id="rId2140" Type="http://schemas.openxmlformats.org/officeDocument/2006/relationships/hyperlink" Target="https://www2.kyotocitylib.jp/" TargetMode="External"/><Relationship Id="rId2585" Type="http://schemas.openxmlformats.org/officeDocument/2006/relationships/hyperlink" Target="https://web.archive.org/web/20200505111810/https:/www.town.kitajima.lg.jp/docs/779740.html" TargetMode="External"/><Relationship Id="rId2792" Type="http://schemas.openxmlformats.org/officeDocument/2006/relationships/hyperlink" Target="http://www.town.kurate.lg.jp/sisetu/tosho/" TargetMode="External"/><Relationship Id="rId112" Type="http://schemas.openxmlformats.org/officeDocument/2006/relationships/hyperlink" Target="http://asobook.sakura.ne.jp/" TargetMode="External"/><Relationship Id="rId557" Type="http://schemas.openxmlformats.org/officeDocument/2006/relationships/hyperlink" Target="https://www.vill.kamikoani.akita.jp/forms/info/info.aspx?info_id=6850" TargetMode="External"/><Relationship Id="rId764" Type="http://schemas.openxmlformats.org/officeDocument/2006/relationships/hyperlink" Target="https://web.archive.org/web/20200505032149/https:/www.city.ibaraki-koga.lg.jp/lifetop/soshiki/tosyo/11280.html" TargetMode="External"/><Relationship Id="rId971" Type="http://schemas.openxmlformats.org/officeDocument/2006/relationships/hyperlink" Target="https://web.archive.org/web/20200505030537/https:/www.tokorozawa-library.jp/opw/OPW/OPWNEWS.CSP?ReloginFlag=1&amp;CLASS=0&amp;DB=LIB&amp;IDNO=101866&amp;LIB=&amp;MODE=1&amp;PID=LOCYOKOHPTOPICS&amp;TKAN=" TargetMode="External"/><Relationship Id="rId1394" Type="http://schemas.openxmlformats.org/officeDocument/2006/relationships/hyperlink" Target="http://www.city.sado.niigata.jp/~lib/" TargetMode="External"/><Relationship Id="rId1699" Type="http://schemas.openxmlformats.org/officeDocument/2006/relationships/hyperlink" Target="http://www.library.pref.gifu.lg.jp/" TargetMode="External"/><Relationship Id="rId2000" Type="http://schemas.openxmlformats.org/officeDocument/2006/relationships/hyperlink" Target="https://web.archive.org/web/20200505112048/http:/www.town.taki.mie.jp/library/" TargetMode="External"/><Relationship Id="rId2238" Type="http://schemas.openxmlformats.org/officeDocument/2006/relationships/hyperlink" Target="http://www.library.pref.nara.jp/" TargetMode="External"/><Relationship Id="rId2445" Type="http://schemas.openxmlformats.org/officeDocument/2006/relationships/hyperlink" Target="http://www.slnet.town.satosho.okayama.jp/" TargetMode="External"/><Relationship Id="rId2652" Type="http://schemas.openxmlformats.org/officeDocument/2006/relationships/hyperlink" Target="https://web.archive.org/web/20200506022542/https:/www.town.shodoshima.lg.jp/gyousei/kinkyu/shingatakorona/shinchaku/4083.html" TargetMode="External"/><Relationship Id="rId417" Type="http://schemas.openxmlformats.org/officeDocument/2006/relationships/hyperlink" Target="https://archive.vn/srOY9" TargetMode="External"/><Relationship Id="rId624" Type="http://schemas.openxmlformats.org/officeDocument/2006/relationships/hyperlink" Target="https://web.archive.org/web/20200506004721/https:/www.town.mamurogawa.yamagata.jp/docs/2020040600044/" TargetMode="External"/><Relationship Id="rId831" Type="http://schemas.openxmlformats.org/officeDocument/2006/relationships/hyperlink" Target="https://www.vill.miho.lg.jp/page/page000551.html" TargetMode="External"/><Relationship Id="rId1047" Type="http://schemas.openxmlformats.org/officeDocument/2006/relationships/hyperlink" Target="https://web.archive.org/web/20200505051432/http:/www.town.ranzan.saitama.jp/0000000154.html" TargetMode="External"/><Relationship Id="rId1254" Type="http://schemas.openxmlformats.org/officeDocument/2006/relationships/hyperlink" Target="http://www.lib-matsuda-kanagawa.jp/" TargetMode="External"/><Relationship Id="rId1461" Type="http://schemas.openxmlformats.org/officeDocument/2006/relationships/hyperlink" Target="https://web.archive.org/web/20200505110638/https:/www.kaleido-nono1.jp/news/news_182.php" TargetMode="External"/><Relationship Id="rId2305" Type="http://schemas.openxmlformats.org/officeDocument/2006/relationships/hyperlink" Target="https://archive.vn/awX42" TargetMode="External"/><Relationship Id="rId2512" Type="http://schemas.openxmlformats.org/officeDocument/2006/relationships/hyperlink" Target="http://web.archive.org/web/20200506061702/http:/library.pref.yamaguchi.lg.jp/" TargetMode="External"/><Relationship Id="rId2957" Type="http://schemas.openxmlformats.org/officeDocument/2006/relationships/hyperlink" Target="https://web.archive.org/web/20200505124943/http:/www.vill.nishihara.kumamoto.jp/oshirase/_3121.html" TargetMode="External"/><Relationship Id="rId929" Type="http://schemas.openxmlformats.org/officeDocument/2006/relationships/hyperlink" Target="http://archive.today/cwCps" TargetMode="External"/><Relationship Id="rId1114" Type="http://schemas.openxmlformats.org/officeDocument/2006/relationships/hyperlink" Target="https://www.library.toshima.tokyo.jp/contents?pid=40" TargetMode="External"/><Relationship Id="rId1321" Type="http://schemas.openxmlformats.org/officeDocument/2006/relationships/hyperlink" Target="https://web.archive.org/web/20200505013025/http:/library.city.urayasu.chiba.jp/news/news/" TargetMode="External"/><Relationship Id="rId1559" Type="http://schemas.openxmlformats.org/officeDocument/2006/relationships/hyperlink" Target="https://www.knowledge.pref.nagano.lg.jp/index.html" TargetMode="External"/><Relationship Id="rId1766" Type="http://schemas.openxmlformats.org/officeDocument/2006/relationships/hyperlink" Target="http://archive.today/2020.05.05-081923/http:/www.town.kitagata.gifu.jp/fourth/library/Library_temporarily_closed_200410.pdf" TargetMode="External"/><Relationship Id="rId1973" Type="http://schemas.openxmlformats.org/officeDocument/2006/relationships/hyperlink" Target="http://www.nabari-library.jp/" TargetMode="External"/><Relationship Id="rId2817" Type="http://schemas.openxmlformats.org/officeDocument/2006/relationships/hyperlink" Target="https://web.archive.org/web/20200505030932/http:/fukuchinochi.com/" TargetMode="External"/><Relationship Id="rId58" Type="http://schemas.openxmlformats.org/officeDocument/2006/relationships/hyperlink" Target="http://www.city.furano.hokkaido.jp/bunya/toshokan/" TargetMode="External"/><Relationship Id="rId1419" Type="http://schemas.openxmlformats.org/officeDocument/2006/relationships/hyperlink" Target="http://lib.city.kurobe.toyama.jp/" TargetMode="External"/><Relationship Id="rId1626" Type="http://schemas.openxmlformats.org/officeDocument/2006/relationships/hyperlink" Target="http://www.town.tatsuno.nagano.jp/tatunotosyokan.html" TargetMode="External"/><Relationship Id="rId1833" Type="http://schemas.openxmlformats.org/officeDocument/2006/relationships/hyperlink" Target="https://web.archive.org/web/20200422094451/https:/www.higashiizu.library-town.com/cgi/information/topics.cgi" TargetMode="External"/><Relationship Id="rId3079" Type="http://schemas.openxmlformats.org/officeDocument/2006/relationships/hyperlink" Target="https://web.archive.org/web/20200506053911/https:/www.facebook.com/kanoyalibrary/posts/2976811062365482" TargetMode="External"/><Relationship Id="rId1900" Type="http://schemas.openxmlformats.org/officeDocument/2006/relationships/hyperlink" Target="http://www.lib.city.chita.aichi.jp/" TargetMode="External"/><Relationship Id="rId2095" Type="http://schemas.openxmlformats.org/officeDocument/2006/relationships/hyperlink" Target="https://web.archive.org/web/20200505231627/https:/www.town.mikata-kami.lg.jp/www/contents/1584095482474/" TargetMode="External"/><Relationship Id="rId3146" Type="http://schemas.openxmlformats.org/officeDocument/2006/relationships/hyperlink" Target="http://lib.town.wadomari.lg.jp/" TargetMode="External"/><Relationship Id="rId274" Type="http://schemas.openxmlformats.org/officeDocument/2006/relationships/hyperlink" Target="https://www.shintoku-town.jp/kyouiku/toshokan/" TargetMode="External"/><Relationship Id="rId481" Type="http://schemas.openxmlformats.org/officeDocument/2006/relationships/hyperlink" Target="https://web.archive.org/web/20200505064133/http:/www.lib-city-hm.jp/lib/2011y-library%20top/03_event/2020/20200502kyukannentyou/20200502kyukannentyou.html" TargetMode="External"/><Relationship Id="rId2162" Type="http://schemas.openxmlformats.org/officeDocument/2006/relationships/hyperlink" Target="http://www.kyotanabe.ed.jp/nc3/c-lib/" TargetMode="External"/><Relationship Id="rId3006" Type="http://schemas.openxmlformats.org/officeDocument/2006/relationships/hyperlink" Target="https://www.bungotakada-lib.jp/" TargetMode="External"/><Relationship Id="rId134" Type="http://schemas.openxmlformats.org/officeDocument/2006/relationships/hyperlink" Target="https://web.archive.org/web/20200505050831/http:/www.town.naie.hokkaido.jp/file/contents/1293/14806/020425corona_sisetsu3.pdf" TargetMode="External"/><Relationship Id="rId579" Type="http://schemas.openxmlformats.org/officeDocument/2006/relationships/hyperlink" Target="https://archive.vn/QKPGQ" TargetMode="External"/><Relationship Id="rId786" Type="http://schemas.openxmlformats.org/officeDocument/2006/relationships/hyperlink" Target="https://web.archive.org/web/20200505034823/https:/library.city.ushiku.ibaraki.jp/opw/OPW/OPWNEWS.CSP?ReloginFlag=1&amp;CLASS=1&amp;DB=LIB&amp;IDNO=100594&amp;LIB=&amp;MODE=1&amp;PID=OPWMESS&amp;TKAN=" TargetMode="External"/><Relationship Id="rId993" Type="http://schemas.openxmlformats.org/officeDocument/2006/relationships/hyperlink" Target="https://web.archive.org/web/20200505040912/https:/www.lib.city.soka.saitama.jp/news2/?id=54" TargetMode="External"/><Relationship Id="rId2467" Type="http://schemas.openxmlformats.org/officeDocument/2006/relationships/hyperlink" Target="https://www.city.kure.lg.jp/site/library/" TargetMode="External"/><Relationship Id="rId2674" Type="http://schemas.openxmlformats.org/officeDocument/2006/relationships/hyperlink" Target="https://web.archive.org/web/20200505103216/https:/ilisod001.apsel.jp/Nankoku-library/wopc/pc/pages/TopPage.jsp" TargetMode="External"/><Relationship Id="rId3213" Type="http://schemas.openxmlformats.org/officeDocument/2006/relationships/hyperlink" Target="https://web.archive.org/web/20200505021006/https:/www.town.yaese.lg.jp/docs/2020030200032/" TargetMode="External"/><Relationship Id="rId341" Type="http://schemas.openxmlformats.org/officeDocument/2006/relationships/hyperlink" Target="http://tsugaru-city-lib.sakura.ne.jp/" TargetMode="External"/><Relationship Id="rId439" Type="http://schemas.openxmlformats.org/officeDocument/2006/relationships/hyperlink" Target="https://archive.vn/tVljY" TargetMode="External"/><Relationship Id="rId646" Type="http://schemas.openxmlformats.org/officeDocument/2006/relationships/hyperlink" Target="https://web.archive.org/web/20200505235930/http:/www.town.yuza.yamagata.jp/ou/kikaku/kikaku/coronav_data/coronav_0422_facility.pdf" TargetMode="External"/><Relationship Id="rId1069" Type="http://schemas.openxmlformats.org/officeDocument/2006/relationships/hyperlink" Target="https://web.archive.org/web/20200505055339/http:/www.town.saitama-misato.lg.jp/life/study/library.html" TargetMode="External"/><Relationship Id="rId1276" Type="http://schemas.openxmlformats.org/officeDocument/2006/relationships/hyperlink" Target="http://www.city.ichikawa.lg.jp/library/" TargetMode="External"/><Relationship Id="rId1483" Type="http://schemas.openxmlformats.org/officeDocument/2006/relationships/hyperlink" Target="https://web.archive.org/web/20200505055010/https:/lib.ton21.ne.jp/LWeb/" TargetMode="External"/><Relationship Id="rId2022" Type="http://schemas.openxmlformats.org/officeDocument/2006/relationships/hyperlink" Target="http://www.akashi-lib.jp/" TargetMode="External"/><Relationship Id="rId2327" Type="http://schemas.openxmlformats.org/officeDocument/2006/relationships/hyperlink" Target="http://www.town.misaki.osaka.jp/soshiki/kyouiku_iinkai/shogai/shisetu/shakai/kominkan/804.html" TargetMode="External"/><Relationship Id="rId2881" Type="http://schemas.openxmlformats.org/officeDocument/2006/relationships/hyperlink" Target="https://www.city-matsuura.jp/library/" TargetMode="External"/><Relationship Id="rId2979" Type="http://schemas.openxmlformats.org/officeDocument/2006/relationships/hyperlink" Target="https://web.archive.org/web/20200505120803/https:/www.town.yunomae.lg.jp/kiji0031579/" TargetMode="External"/><Relationship Id="rId201" Type="http://schemas.openxmlformats.org/officeDocument/2006/relationships/hyperlink" Target="https://web.archive.org/web/20200505082103/https:/www.town.toyotomi.hokkaido.jp/section/chominka/ufvuj50000001aqf.html" TargetMode="External"/><Relationship Id="rId506" Type="http://schemas.openxmlformats.org/officeDocument/2006/relationships/hyperlink" Target="https://www.shichigahama.com/edu/facility05.html" TargetMode="External"/><Relationship Id="rId853" Type="http://schemas.openxmlformats.org/officeDocument/2006/relationships/hyperlink" Target="http://www.library.sano.tochigi.jp/" TargetMode="External"/><Relationship Id="rId1136" Type="http://schemas.openxmlformats.org/officeDocument/2006/relationships/hyperlink" Target="http://www.library.mitaka.tokyo.jp/" TargetMode="External"/><Relationship Id="rId1690" Type="http://schemas.openxmlformats.org/officeDocument/2006/relationships/hyperlink" Target="https://web.archive.org/web/20200423021351/http:/www.vill.nozawaonsen.nagano.jp/about/W002H0000484.html" TargetMode="External"/><Relationship Id="rId1788" Type="http://schemas.openxmlformats.org/officeDocument/2006/relationships/hyperlink" Target="https://www.lib-city-hamamatsu.jp/" TargetMode="External"/><Relationship Id="rId1995" Type="http://schemas.openxmlformats.org/officeDocument/2006/relationships/hyperlink" Target="http://library-museum.town.asahi.mie.jp/" TargetMode="External"/><Relationship Id="rId2534" Type="http://schemas.openxmlformats.org/officeDocument/2006/relationships/hyperlink" Target="http://www2.city.mine.lg.jp/www/contents/1315186702227/" TargetMode="External"/><Relationship Id="rId2741" Type="http://schemas.openxmlformats.org/officeDocument/2006/relationships/hyperlink" Target="http://www.library-ogori.jp/" TargetMode="External"/><Relationship Id="rId2839" Type="http://schemas.openxmlformats.org/officeDocument/2006/relationships/hyperlink" Target="https://takeo.city-library.jp/" TargetMode="External"/><Relationship Id="rId713" Type="http://schemas.openxmlformats.org/officeDocument/2006/relationships/hyperlink" Target="http://www.library-yabuki.jp/" TargetMode="External"/><Relationship Id="rId920" Type="http://schemas.openxmlformats.org/officeDocument/2006/relationships/hyperlink" Target="https://web.archive.org/web/20200505085858/http:/www.e-tosho.com/annaka/PC/PC00903.aspx?id=266" TargetMode="External"/><Relationship Id="rId1343" Type="http://schemas.openxmlformats.org/officeDocument/2006/relationships/hyperlink" Target="https://www.lics-saas.nexs-service.jp/oamishirasato-chiba/" TargetMode="External"/><Relationship Id="rId1550" Type="http://schemas.openxmlformats.org/officeDocument/2006/relationships/hyperlink" Target="http://www.lib.showacho.ed.jp/" TargetMode="External"/><Relationship Id="rId1648" Type="http://schemas.openxmlformats.org/officeDocument/2006/relationships/hyperlink" Target="https://web.archive.org/web/20200416025507/http:/lib.vill-shimojo.jp/" TargetMode="External"/><Relationship Id="rId2601" Type="http://schemas.openxmlformats.org/officeDocument/2006/relationships/hyperlink" Target="http://www.city.yawatahama.ehime.jp/tosyokan/" TargetMode="External"/><Relationship Id="rId1203" Type="http://schemas.openxmlformats.org/officeDocument/2006/relationships/hyperlink" Target="http://archive.today/2020.05.06-030107/http:/www.klnet.pref.kanagawa.jp/information/osirase_20200302.htm" TargetMode="External"/><Relationship Id="rId1410" Type="http://schemas.openxmlformats.org/officeDocument/2006/relationships/hyperlink" Target="https://web.archive.org/web/20200506060935/https:/www.library.toyama.toyama.jp/views_news/6288" TargetMode="External"/><Relationship Id="rId1508" Type="http://schemas.openxmlformats.org/officeDocument/2006/relationships/hyperlink" Target="http://www.town.takahama.fukui.jp/page/kyouiku/toshokan.html" TargetMode="External"/><Relationship Id="rId1855" Type="http://schemas.openxmlformats.org/officeDocument/2006/relationships/hyperlink" Target="https://web.archive.org/web/20200422104106/http:/toshosv.town.morimachi.shizuoka.jp/cgi/news/topics.cgi" TargetMode="External"/><Relationship Id="rId2906" Type="http://schemas.openxmlformats.org/officeDocument/2006/relationships/hyperlink" Target="http://www.saza-lib.jp/" TargetMode="External"/><Relationship Id="rId3070" Type="http://schemas.openxmlformats.org/officeDocument/2006/relationships/hyperlink" Target="http://www.town.hinokage.lg.jp/docs/2019060700018/" TargetMode="External"/><Relationship Id="rId1715" Type="http://schemas.openxmlformats.org/officeDocument/2006/relationships/hyperlink" Target="https://library.city.mizunami.gifu.jp/index.html" TargetMode="External"/><Relationship Id="rId1922" Type="http://schemas.openxmlformats.org/officeDocument/2006/relationships/hyperlink" Target="https://web.archive.org/web/20200505144457/http:/www.yatomi-library.com/news/post-16.html" TargetMode="External"/><Relationship Id="rId3168" Type="http://schemas.openxmlformats.org/officeDocument/2006/relationships/hyperlink" Target="https://web.archive.org/web/20200505012624/https:/www.city.okinawa.okinawa.jp/lib/topics/1588297714/" TargetMode="External"/><Relationship Id="rId296" Type="http://schemas.openxmlformats.org/officeDocument/2006/relationships/hyperlink" Target="http://www.town.ashoro.hokkaido.jp/ki/book.html" TargetMode="External"/><Relationship Id="rId2184" Type="http://schemas.openxmlformats.org/officeDocument/2006/relationships/hyperlink" Target="https://web.archive.org/web/20200505114408/https:/www.lib.wakayama-c.ed.jp/honkan/news/2020/04/post-46.html" TargetMode="External"/><Relationship Id="rId2391" Type="http://schemas.openxmlformats.org/officeDocument/2006/relationships/hyperlink" Target="http://www.iinan.jp/information/news/657" TargetMode="External"/><Relationship Id="rId3028" Type="http://schemas.openxmlformats.org/officeDocument/2006/relationships/hyperlink" Target="http://www.lib.city.miyazaki.miyazaki.jp/" TargetMode="External"/><Relationship Id="rId156" Type="http://schemas.openxmlformats.org/officeDocument/2006/relationships/hyperlink" Target="https://web.archive.org/web/20200505062613/http:/www.town.takasu.hokkaido.jp/kurashi/kenkou_hukushi/yobou_kenkou/corona_hard.html" TargetMode="External"/><Relationship Id="rId363" Type="http://schemas.openxmlformats.org/officeDocument/2006/relationships/hyperlink" Target="https://web.archive.org/web/20200505024611/http:/noheji-library.net/main/" TargetMode="External"/><Relationship Id="rId570" Type="http://schemas.openxmlformats.org/officeDocument/2006/relationships/hyperlink" Target="http://www.town.misato.akita.jp/toshokan/902.html" TargetMode="External"/><Relationship Id="rId2044" Type="http://schemas.openxmlformats.org/officeDocument/2006/relationships/hyperlink" Target="https://www.city.miki.lg.jp/site/library/" TargetMode="External"/><Relationship Id="rId2251" Type="http://schemas.openxmlformats.org/officeDocument/2006/relationships/hyperlink" Target="http://www.city.uda.nara.jp/toshokan/toshokan-info.html" TargetMode="External"/><Relationship Id="rId2489" Type="http://schemas.openxmlformats.org/officeDocument/2006/relationships/hyperlink" Target="http://www.lib-akitakata.jp/" TargetMode="External"/><Relationship Id="rId2696" Type="http://schemas.openxmlformats.org/officeDocument/2006/relationships/hyperlink" Target="https://web.archive.org/web/20200506022633/https:/libraryfacilitator.com/library/4059" TargetMode="External"/><Relationship Id="rId223" Type="http://schemas.openxmlformats.org/officeDocument/2006/relationships/hyperlink" Target="https://web.archive.org/web/20200506041716/https:/www.town.saroma.hokkaido.jp/virus/2020-0420-1905-9.html" TargetMode="External"/><Relationship Id="rId430" Type="http://schemas.openxmlformats.org/officeDocument/2006/relationships/hyperlink" Target="http://www.library-kanegasaki.jp/" TargetMode="External"/><Relationship Id="rId668" Type="http://schemas.openxmlformats.org/officeDocument/2006/relationships/hyperlink" Target="https://web.archive.org/web/20200505112456/http:/www.city.tamura.lg.jp/soshiki/31/tosyokannkyuukann.html" TargetMode="External"/><Relationship Id="rId875" Type="http://schemas.openxmlformats.org/officeDocument/2006/relationships/hyperlink" Target="http://www.dango.ne.jp/kmnlib/" TargetMode="External"/><Relationship Id="rId1060" Type="http://schemas.openxmlformats.org/officeDocument/2006/relationships/hyperlink" Target="https://www.town.minano.saitama.jp/section/kyoiku/5/" TargetMode="External"/><Relationship Id="rId1298" Type="http://schemas.openxmlformats.org/officeDocument/2006/relationships/hyperlink" Target="https://www.narashino-lib.jp/toshow/asp/index.aspx" TargetMode="External"/><Relationship Id="rId2111" Type="http://schemas.openxmlformats.org/officeDocument/2006/relationships/hyperlink" Target="https://web.archive.org/web/20200505075436/https:/moriyama-city-lib.jp/%E8%87%A8%E6%99%82%E4%BC%91%E9%A4%A8%E4%B8%AD%E3%81%AE%E4%BA%88%E7%B4%84%E5%8F%97%E4%BB%98%E3%81%A8%E4%BA%88%E7%B4%84%E6%9C%AC%E3%81%AE%E8%B2%B8%E5%87%BA%E3%81%AB%E3%81%A4%E3%81%84%E3%81%A6/" TargetMode="External"/><Relationship Id="rId2349" Type="http://schemas.openxmlformats.org/officeDocument/2006/relationships/hyperlink" Target="http://lib.town.misasa.tottori.jp/" TargetMode="External"/><Relationship Id="rId2556" Type="http://schemas.openxmlformats.org/officeDocument/2006/relationships/hyperlink" Target="https://web.archive.org/web/20200505103842/https:/www.city.komatsushima.lg.jp/docs/1163431.html" TargetMode="External"/><Relationship Id="rId2763" Type="http://schemas.openxmlformats.org/officeDocument/2006/relationships/hyperlink" Target="https://web.archive.org/web/20200505072931/http:/www.library.miyama.fukuoka.jp/oshirase.html" TargetMode="External"/><Relationship Id="rId2970" Type="http://schemas.openxmlformats.org/officeDocument/2006/relationships/hyperlink" Target="http://www.hikawa-lib.jp/" TargetMode="External"/><Relationship Id="rId528" Type="http://schemas.openxmlformats.org/officeDocument/2006/relationships/hyperlink" Target="http://www.apl.pref.akita.jp/" TargetMode="External"/><Relationship Id="rId735" Type="http://schemas.openxmlformats.org/officeDocument/2006/relationships/hyperlink" Target="http://www.town.ono.fukushima.jp/site/bunkanoyakata/" TargetMode="External"/><Relationship Id="rId942" Type="http://schemas.openxmlformats.org/officeDocument/2006/relationships/hyperlink" Target="https://web.archive.org/web/20200505101023/http:/www.vill.kawaba.gunma.jp/topic/img/543.pdf" TargetMode="External"/><Relationship Id="rId1158" Type="http://schemas.openxmlformats.org/officeDocument/2006/relationships/hyperlink" Target="https://www.library-kunitachi.jp/" TargetMode="External"/><Relationship Id="rId1365" Type="http://schemas.openxmlformats.org/officeDocument/2006/relationships/hyperlink" Target="http://www.town.shirako.lg.jp/soshiki/15-2-0-0-0_1.html" TargetMode="External"/><Relationship Id="rId1572" Type="http://schemas.openxmlformats.org/officeDocument/2006/relationships/hyperlink" Target="http://www.city.suzaka.nagano.jp/enjoy/shisetsu/tosyokan/" TargetMode="External"/><Relationship Id="rId2209" Type="http://schemas.openxmlformats.org/officeDocument/2006/relationships/hyperlink" Target="https://web.archive.org/web/20200505135808/https:/www.town.kudoyama.wakayama.jp/kyouiku/ko-minnkann-osirase.html" TargetMode="External"/><Relationship Id="rId2416" Type="http://schemas.openxmlformats.org/officeDocument/2006/relationships/hyperlink" Target="https://web.archive.org/web/20200505132003/http:/tsuyamalib.tvt.ne.jp/" TargetMode="External"/><Relationship Id="rId2623" Type="http://schemas.openxmlformats.org/officeDocument/2006/relationships/hyperlink" Target="http://www.lib-tobe-ehime.jp/" TargetMode="External"/><Relationship Id="rId1018" Type="http://schemas.openxmlformats.org/officeDocument/2006/relationships/hyperlink" Target="http://www.lib.misato.saitama.jp/" TargetMode="External"/><Relationship Id="rId1225" Type="http://schemas.openxmlformats.org/officeDocument/2006/relationships/hyperlink" Target="https://web.archive.org/web/20200505132107/http:/www.city.miura.kanagawa.jp/tosho/toshokan.html" TargetMode="External"/><Relationship Id="rId1432" Type="http://schemas.openxmlformats.org/officeDocument/2006/relationships/hyperlink" Target="http://lib.town.tateyama.toyama.jp/" TargetMode="External"/><Relationship Id="rId1877" Type="http://schemas.openxmlformats.org/officeDocument/2006/relationships/hyperlink" Target="http://www.library.toyota.aichi.jp/" TargetMode="External"/><Relationship Id="rId2830" Type="http://schemas.openxmlformats.org/officeDocument/2006/relationships/hyperlink" Target="https://web.archive.org/web/20200505043753/https:/www.lib.saga.saga.jp/index.php?action=pages_view_main&amp;active_action=journal_view_main_detail&amp;post_id=293&amp;comment_flag=1&amp;block_id=2327" TargetMode="External"/><Relationship Id="rId2928" Type="http://schemas.openxmlformats.org/officeDocument/2006/relationships/hyperlink" Target="http://www.uto-lib.jp/" TargetMode="External"/><Relationship Id="rId71" Type="http://schemas.openxmlformats.org/officeDocument/2006/relationships/hyperlink" Target="http://archive.today/2020.05.06-034530/https:/www.city.hokuto.hokkaido.jp/docs/1913.html" TargetMode="External"/><Relationship Id="rId802" Type="http://schemas.openxmlformats.org/officeDocument/2006/relationships/hyperlink" Target="https://web.archive.org/web/20200505040735/http:/library-city-chikusei.jp/chikulib/topics.html" TargetMode="External"/><Relationship Id="rId1737" Type="http://schemas.openxmlformats.org/officeDocument/2006/relationships/hyperlink" Target="http://library.city.gujo.gifu.jp/" TargetMode="External"/><Relationship Id="rId1944" Type="http://schemas.openxmlformats.org/officeDocument/2006/relationships/hyperlink" Target="http://www.town.aichi-higashiura.lg.jp/tosyokan/" TargetMode="External"/><Relationship Id="rId3092" Type="http://schemas.openxmlformats.org/officeDocument/2006/relationships/hyperlink" Target="https://web.archive.org/web/20200505053136/https:/www.city.satsumasendai.lg.jp/www/contents/1587458207467/files/kyushi_ichiran0501a.pdf" TargetMode="External"/><Relationship Id="rId29" Type="http://schemas.openxmlformats.org/officeDocument/2006/relationships/hyperlink" Target="https://web.archive.org/web/20200506033742/https:/www.city.wakkanai.hokkaido.jp/toshokan/oshirase/oshirase12.html" TargetMode="External"/><Relationship Id="rId178" Type="http://schemas.openxmlformats.org/officeDocument/2006/relationships/hyperlink" Target="https://ilisod001.apsel.jp/lib-shimokawa/wopc/pc/pages/TopPage.jsp" TargetMode="External"/><Relationship Id="rId1804" Type="http://schemas.openxmlformats.org/officeDocument/2006/relationships/hyperlink" Target="https://web.archive.org/web/20200506045631/https:/library.fujishi.jp/OPW/LOC/LOCFUJIOPWNEWSLIST3.CSP?ReloginFlag=1&amp;CLASS=5.6.7.8&amp;DB=LIB&amp;LIB=&amp;MODE=1&amp;PID=OPWMESS&amp;TKAN=ALL" TargetMode="External"/><Relationship Id="rId385" Type="http://schemas.openxmlformats.org/officeDocument/2006/relationships/hyperlink" Target="https://web.archive.org/web/20200505042319/https:/www.town.aomori-nanbu.lg.jp/news/index.cfm/detail.1.14062.html" TargetMode="External"/><Relationship Id="rId592" Type="http://schemas.openxmlformats.org/officeDocument/2006/relationships/hyperlink" Target="http://www.shoyo-plaza.jp/library/" TargetMode="External"/><Relationship Id="rId2066" Type="http://schemas.openxmlformats.org/officeDocument/2006/relationships/hyperlink" Target="http://www.awajilibrary.jp/" TargetMode="External"/><Relationship Id="rId2273" Type="http://schemas.openxmlformats.org/officeDocument/2006/relationships/hyperlink" Target="https://archive.vn/NfTyv" TargetMode="External"/><Relationship Id="rId2480" Type="http://schemas.openxmlformats.org/officeDocument/2006/relationships/hyperlink" Target="https://web.archive.org/web/20200505021531/http:/tosho.city.miyoshi.hiroshima.jp/%E4%B8%89%E6%AC%A1%E5%B8%82%E7%AB%8B%E5%9B%B3%E6%9B%B8%E9%A4%A8%E8%87%A8%E6%99%82%E4%BC%91%E9%A4%A8%E5%BB%B6%E9%95%B7%E3%81%AB%E3%81%A4%E3%81%84%E3%81%A6.pdf" TargetMode="External"/><Relationship Id="rId3117" Type="http://schemas.openxmlformats.org/officeDocument/2006/relationships/hyperlink" Target="http://library-yusui.jp/" TargetMode="External"/><Relationship Id="rId245" Type="http://schemas.openxmlformats.org/officeDocument/2006/relationships/hyperlink" Target="https://web.archive.org/web/20200505075224/http:/www.town.atsuma.lg.jp/office/reception/environment/facility/tosho/corona/" TargetMode="External"/><Relationship Id="rId452" Type="http://schemas.openxmlformats.org/officeDocument/2006/relationships/hyperlink" Target="https://ilisod004.apsel.jp/hirono-library/" TargetMode="External"/><Relationship Id="rId897" Type="http://schemas.openxmlformats.org/officeDocument/2006/relationships/hyperlink" Target="http://www.library.pref.gunma.jp/" TargetMode="External"/><Relationship Id="rId1082" Type="http://schemas.openxmlformats.org/officeDocument/2006/relationships/hyperlink" Target="http://www.library.metro.tokyo.jp/" TargetMode="External"/><Relationship Id="rId2133" Type="http://schemas.openxmlformats.org/officeDocument/2006/relationships/hyperlink" Target="https://web.archive.org/web/20200505113316/http:/www.town.toyosato.shiga.jp/contents_detail.php?co=kak&amp;frmId=1932" TargetMode="External"/><Relationship Id="rId2340" Type="http://schemas.openxmlformats.org/officeDocument/2006/relationships/hyperlink" Target="https://web.archive.org/web/20200505115010/http:/lib.city.sakaiminato.tottori.jp/" TargetMode="External"/><Relationship Id="rId2578" Type="http://schemas.openxmlformats.org/officeDocument/2006/relationships/hyperlink" Target="https://ilisod001.apsel.jp/minami-library/wopc/pc/pages/TopPage.jsp" TargetMode="External"/><Relationship Id="rId2785" Type="http://schemas.openxmlformats.org/officeDocument/2006/relationships/hyperlink" Target="https://web.archive.org/web/20200505063837/https:/library.town.mizumaki.lg.jp/topic.php" TargetMode="External"/><Relationship Id="rId2992" Type="http://schemas.openxmlformats.org/officeDocument/2006/relationships/hyperlink" Target="https://www.city.beppu.oita.jp/tosho/adult/" TargetMode="External"/><Relationship Id="rId105" Type="http://schemas.openxmlformats.org/officeDocument/2006/relationships/hyperlink" Target="https://web.archive.org/web/20200505051244/https:/ilisod001.apsel.jp/setana-library/wopc/pc/pages/TopPage.jsp" TargetMode="External"/><Relationship Id="rId312" Type="http://schemas.openxmlformats.org/officeDocument/2006/relationships/hyperlink" Target="https://web.archive.org/web/20200505103535/https:/www.vill.tsurui.lg.jp/kurashi/news/files/kyuushishisetsu.pdf" TargetMode="External"/><Relationship Id="rId757" Type="http://schemas.openxmlformats.org/officeDocument/2006/relationships/hyperlink" Target="https://www.library-mito.jp/" TargetMode="External"/><Relationship Id="rId964" Type="http://schemas.openxmlformats.org/officeDocument/2006/relationships/hyperlink" Target="http://www.kawaguchi-lib.jp/docshp/images/usr_doc/" TargetMode="External"/><Relationship Id="rId1387" Type="http://schemas.openxmlformats.org/officeDocument/2006/relationships/hyperlink" Target="http://www.lib-murakami.jp/t/index.html" TargetMode="External"/><Relationship Id="rId1594" Type="http://schemas.openxmlformats.org/officeDocument/2006/relationships/hyperlink" Target="https://www.city.tomi.nagano.jp/category/tosyokan/index.html" TargetMode="External"/><Relationship Id="rId2200" Type="http://schemas.openxmlformats.org/officeDocument/2006/relationships/hyperlink" Target="http://www.city.kinokawa.lg.jp/library/" TargetMode="External"/><Relationship Id="rId2438" Type="http://schemas.openxmlformats.org/officeDocument/2006/relationships/hyperlink" Target="https://web.archive.org/web/20200505150142/http:/library.city.mimasaka.lg.jp/chuou/202003coronahtml.html" TargetMode="External"/><Relationship Id="rId2645" Type="http://schemas.openxmlformats.org/officeDocument/2006/relationships/hyperlink" Target="http://www.higashikagawa-library.jp/WebOpac/webopac/inform.do" TargetMode="External"/><Relationship Id="rId2852" Type="http://schemas.openxmlformats.org/officeDocument/2006/relationships/hyperlink" Target="https://web.archive.org/web/20200505061640/http:/www.kiyama-lib.jp/" TargetMode="External"/><Relationship Id="rId93" Type="http://schemas.openxmlformats.org/officeDocument/2006/relationships/hyperlink" Target="https://web.archive.org/web/20200505045233/https:/www.hokkaido-esashi.jp/modules/lifeinfo/content0717.html" TargetMode="External"/><Relationship Id="rId617" Type="http://schemas.openxmlformats.org/officeDocument/2006/relationships/hyperlink" Target="https://web.archive.org/web/20200506011505/https:/www.town.oishida.yamagata.jp/life/iza/kenkouiryou/eis3104318892.html" TargetMode="External"/><Relationship Id="rId824" Type="http://schemas.openxmlformats.org/officeDocument/2006/relationships/hyperlink" Target="https://web.archive.org/web/20200505042315/http:/www.town.oarai.lg.jp/~syougai/syogai/info-752-278_3.html" TargetMode="External"/><Relationship Id="rId1247" Type="http://schemas.openxmlformats.org/officeDocument/2006/relationships/hyperlink" Target="https://web.archive.org/web/20200505143245/https:/oiso-lib.scn-net.ne.jp/index.html" TargetMode="External"/><Relationship Id="rId1454" Type="http://schemas.openxmlformats.org/officeDocument/2006/relationships/hyperlink" Target="http://www.city.kahoku.ishikawa.jp/library/" TargetMode="External"/><Relationship Id="rId1661" Type="http://schemas.openxmlformats.org/officeDocument/2006/relationships/hyperlink" Target="http://www.vill.omi.nagano.jp/library/" TargetMode="External"/><Relationship Id="rId1899" Type="http://schemas.openxmlformats.org/officeDocument/2006/relationships/hyperlink" Target="https://library.allobu.jp/csp/OPW/OPW/OPWNEWS.CSP?PID=OPWNEWSLIST&amp;DB=LIB&amp;MODE=1&amp;LIB=&amp;TKAN=ALL&amp;CLASS=ALL&amp;IDNO=100588" TargetMode="External"/><Relationship Id="rId2505" Type="http://schemas.openxmlformats.org/officeDocument/2006/relationships/hyperlink" Target="http://bunka.town.osakikamijima.hiroshima.jp/erutop.htm" TargetMode="External"/><Relationship Id="rId2712" Type="http://schemas.openxmlformats.org/officeDocument/2006/relationships/hyperlink" Target="https://www.vill.hidaka.kochi.jp/library/" TargetMode="External"/><Relationship Id="rId1107" Type="http://schemas.openxmlformats.org/officeDocument/2006/relationships/hyperlink" Target="https://web.archive.org/web/20200505031825/https:/libweb.city.setagaya.tokyo.jp/main/0000003300/article.html" TargetMode="External"/><Relationship Id="rId1314" Type="http://schemas.openxmlformats.org/officeDocument/2006/relationships/hyperlink" Target="https://library-kamagaya-chiba.com/" TargetMode="External"/><Relationship Id="rId1521" Type="http://schemas.openxmlformats.org/officeDocument/2006/relationships/hyperlink" Target="https://archive.vn/dH41O" TargetMode="External"/><Relationship Id="rId1759" Type="http://schemas.openxmlformats.org/officeDocument/2006/relationships/hyperlink" Target="http://www.town.ibigawa.lg.jp/category/8-4-0-0-0.html" TargetMode="External"/><Relationship Id="rId1966" Type="http://schemas.openxmlformats.org/officeDocument/2006/relationships/hyperlink" Target="http://iselib.city.ise.mie.jp/index.html" TargetMode="External"/><Relationship Id="rId3181" Type="http://schemas.openxmlformats.org/officeDocument/2006/relationships/hyperlink" Target="http://www.vill.higashi.okinawa.jp/index.jsp" TargetMode="External"/><Relationship Id="rId1619" Type="http://schemas.openxmlformats.org/officeDocument/2006/relationships/hyperlink" Target="https://web.archive.org/web/20200416021335/https:/town.nagawa.nagano.jp/docs/2018011500011/" TargetMode="External"/><Relationship Id="rId1826" Type="http://schemas.openxmlformats.org/officeDocument/2006/relationships/hyperlink" Target="http://tosyo.city.kikugawa.shizuoka.jp/" TargetMode="External"/><Relationship Id="rId20" Type="http://schemas.openxmlformats.org/officeDocument/2006/relationships/hyperlink" Target="https://web.archive.org/web/20200505010730/https:/www.city.yubari.lg.jp/shisetsuannai/toshokan/tosho.files/tosyo0420.pdf" TargetMode="External"/><Relationship Id="rId2088" Type="http://schemas.openxmlformats.org/officeDocument/2006/relationships/hyperlink" Target="http://lib.town.taishi.hyogo.jp/" TargetMode="External"/><Relationship Id="rId2295" Type="http://schemas.openxmlformats.org/officeDocument/2006/relationships/hyperlink" Target="https://archive.vn/mtdxK" TargetMode="External"/><Relationship Id="rId3041" Type="http://schemas.openxmlformats.org/officeDocument/2006/relationships/hyperlink" Target="https://web.archive.org/web/20200505050254/http:/www.city.kushima.lg.jp/library/news/post-487.html" TargetMode="External"/><Relationship Id="rId3139" Type="http://schemas.openxmlformats.org/officeDocument/2006/relationships/hyperlink" Target="http://www.kikai-lib.jp/" TargetMode="External"/><Relationship Id="rId267" Type="http://schemas.openxmlformats.org/officeDocument/2006/relationships/hyperlink" Target="https://web.archive.org/web/20200506043721/https:/www.town.otofuke.hokkaido.jp/town/sisetu/sisetu-syoukai/corona_kyuukann-kyusyo.html" TargetMode="External"/><Relationship Id="rId474" Type="http://schemas.openxmlformats.org/officeDocument/2006/relationships/hyperlink" Target="http://www.iwanumashilib.jp/" TargetMode="External"/><Relationship Id="rId2155" Type="http://schemas.openxmlformats.org/officeDocument/2006/relationships/hyperlink" Target="https://library.city.joyo.kyoto.jp/news/1378/" TargetMode="External"/><Relationship Id="rId127" Type="http://schemas.openxmlformats.org/officeDocument/2006/relationships/hyperlink" Target="https://web.archive.org/web/20200505045159/http:/www.town.furubira.lg.jp/common/img/content/cassette_1_pdf01_20200430_143313.pdf" TargetMode="External"/><Relationship Id="rId681" Type="http://schemas.openxmlformats.org/officeDocument/2006/relationships/hyperlink" Target="https://www.vill.otama.fukushima.jp/kankou_shiseki/spot/leisure/adatarahurusato/kannai/" TargetMode="External"/><Relationship Id="rId779" Type="http://schemas.openxmlformats.org/officeDocument/2006/relationships/hyperlink" Target="http://lib.city.kitaibaraki.lg.jp/" TargetMode="External"/><Relationship Id="rId986" Type="http://schemas.openxmlformats.org/officeDocument/2006/relationships/hyperlink" Target="http://lib.city.kounosu.saitama.jp/" TargetMode="External"/><Relationship Id="rId2362" Type="http://schemas.openxmlformats.org/officeDocument/2006/relationships/hyperlink" Target="https://web.archive.org/web/20200505121958/https:/www.daisen.jp/1/10/13/x169/" TargetMode="External"/><Relationship Id="rId2667" Type="http://schemas.openxmlformats.org/officeDocument/2006/relationships/hyperlink" Target="https://otepia.kochi.jp/" TargetMode="External"/><Relationship Id="rId3206" Type="http://schemas.openxmlformats.org/officeDocument/2006/relationships/hyperlink" Target="https://web.archive.org/web/20200505020515/http:/library.town.nishihara.okinawa.jp/" TargetMode="External"/><Relationship Id="rId334" Type="http://schemas.openxmlformats.org/officeDocument/2006/relationships/hyperlink" Target="https://web.archive.org/web/20200505014254/http:/www.city.goshogawara.lg.jp/lib/" TargetMode="External"/><Relationship Id="rId541" Type="http://schemas.openxmlformats.org/officeDocument/2006/relationships/hyperlink" Target="http://archive.today/2020.05.05-010857/https:/ilisod001.apsel.jp/yuzawa-lib/wopc/pc/pages/TopPage.jsp" TargetMode="External"/><Relationship Id="rId639" Type="http://schemas.openxmlformats.org/officeDocument/2006/relationships/hyperlink" Target="https://www.town.iide.yamagata.jp/007/20110323.html" TargetMode="External"/><Relationship Id="rId1171" Type="http://schemas.openxmlformats.org/officeDocument/2006/relationships/hyperlink" Target="https://web.archive.org/web/20200506011721/http:/www.library.musashimurayama.tokyo.jp/contents/info01.html" TargetMode="External"/><Relationship Id="rId1269" Type="http://schemas.openxmlformats.org/officeDocument/2006/relationships/hyperlink" Target="https://web.archive.org/web/20200505133753/https:/www.town.kiyokawa.kanagawa.jp/soshiki/soumu/2480.html" TargetMode="External"/><Relationship Id="rId1476" Type="http://schemas.openxmlformats.org/officeDocument/2006/relationships/hyperlink" Target="https://noto-lib.cous.jp/WebOpac/webopac/index.do" TargetMode="External"/><Relationship Id="rId2015" Type="http://schemas.openxmlformats.org/officeDocument/2006/relationships/hyperlink" Target="https://web.archive.org/web/20200505214412/http:/www.library.pref.hyogo.lg.jp/news/2020rinjikyukan-07.html" TargetMode="External"/><Relationship Id="rId2222" Type="http://schemas.openxmlformats.org/officeDocument/2006/relationships/hyperlink" Target="http://www.town.wakayama-inami.lg.jp/contents_detail.php?frmId=268" TargetMode="External"/><Relationship Id="rId2874" Type="http://schemas.openxmlformats.org/officeDocument/2006/relationships/hyperlink" Target="http://www.shimabara-city-libraries.jp/" TargetMode="External"/><Relationship Id="rId401" Type="http://schemas.openxmlformats.org/officeDocument/2006/relationships/hyperlink" Target="https://archive.vn/gXtt8" TargetMode="External"/><Relationship Id="rId846" Type="http://schemas.openxmlformats.org/officeDocument/2006/relationships/hyperlink" Target="https://web.archive.org/web/20200506061211/http:/www.lib.pref.tochigi.lg.jp/" TargetMode="External"/><Relationship Id="rId1031" Type="http://schemas.openxmlformats.org/officeDocument/2006/relationships/hyperlink" Target="https://web.archive.org/web/20200505045307/https:/www.yoshikawa-oasis-tosho.info/library/news/?ca=1&amp;p=1" TargetMode="External"/><Relationship Id="rId1129" Type="http://schemas.openxmlformats.org/officeDocument/2006/relationships/hyperlink" Target="https://web.archive.org/web/20200506005416/https:/www.city.edogawa.tokyo.jp/e026/kuseijoho/gaiyo/shisetsuguide/bunya/gakko/toshokan.html" TargetMode="External"/><Relationship Id="rId1683" Type="http://schemas.openxmlformats.org/officeDocument/2006/relationships/hyperlink" Target="https://www.vill.takayama.nagano.jp/docs/388.html" TargetMode="External"/><Relationship Id="rId1890" Type="http://schemas.openxmlformats.org/officeDocument/2006/relationships/hyperlink" Target="http://www.library.komaki.aichi.jp/" TargetMode="External"/><Relationship Id="rId1988" Type="http://schemas.openxmlformats.org/officeDocument/2006/relationships/hyperlink" Target="https://web.archive.org/web/20200422043148/https:/www.iga-library.jp/" TargetMode="External"/><Relationship Id="rId2527" Type="http://schemas.openxmlformats.org/officeDocument/2006/relationships/hyperlink" Target="http://web.archive.org/web/20200415052615/https:/www.library.iwakuni.yamaguchi.jp/news/news-5351" TargetMode="External"/><Relationship Id="rId2734" Type="http://schemas.openxmlformats.org/officeDocument/2006/relationships/hyperlink" Target="https://web.archive.org/web/20200506053504/https:/www.facebook.com/tagawabiblio/posts/3452088121469524" TargetMode="External"/><Relationship Id="rId2941" Type="http://schemas.openxmlformats.org/officeDocument/2006/relationships/hyperlink" Target="https://web.archive.org/web/20200505083308/https:/misatomachi-hibiki.jimdofree.com/" TargetMode="External"/><Relationship Id="rId706" Type="http://schemas.openxmlformats.org/officeDocument/2006/relationships/hyperlink" Target="http://aizumisato-lib.sakura.ne.jp/" TargetMode="External"/><Relationship Id="rId913" Type="http://schemas.openxmlformats.org/officeDocument/2006/relationships/hyperlink" Target="http://www.library.shibukawa.gunma.jp/" TargetMode="External"/><Relationship Id="rId1336" Type="http://schemas.openxmlformats.org/officeDocument/2006/relationships/hyperlink" Target="http://www.library.sosa.chiba.jp/" TargetMode="External"/><Relationship Id="rId1543" Type="http://schemas.openxmlformats.org/officeDocument/2006/relationships/hyperlink" Target="https://archive.vn/iPr3V" TargetMode="External"/><Relationship Id="rId1750" Type="http://schemas.openxmlformats.org/officeDocument/2006/relationships/hyperlink" Target="https://web.archive.org/web/20200506052035/http:/www.town.tarui.lg.jp/docs/2014121200049/" TargetMode="External"/><Relationship Id="rId2801" Type="http://schemas.openxmlformats.org/officeDocument/2006/relationships/hyperlink" Target="http://web.archive.org/web/20200416023134/http:/www.library.oki.fukuoka.jp/oshirase/info1.html" TargetMode="External"/><Relationship Id="rId42" Type="http://schemas.openxmlformats.org/officeDocument/2006/relationships/hyperlink" Target="http://www.city.nayoro.lg.jp/section/library/" TargetMode="External"/><Relationship Id="rId1403" Type="http://schemas.openxmlformats.org/officeDocument/2006/relationships/hyperlink" Target="http://www.town.tsunan.niigata.jp/site/kyoiku/toshoshitsu.html" TargetMode="External"/><Relationship Id="rId1610" Type="http://schemas.openxmlformats.org/officeDocument/2006/relationships/hyperlink" Target="http://www.library-karuizawa.jp/" TargetMode="External"/><Relationship Id="rId1848" Type="http://schemas.openxmlformats.org/officeDocument/2006/relationships/hyperlink" Target="http://www.oyama-shiteikanri.jp/guidance/library/" TargetMode="External"/><Relationship Id="rId3063" Type="http://schemas.openxmlformats.org/officeDocument/2006/relationships/hyperlink" Target="http://www.kadogawa-lib.jp/" TargetMode="External"/><Relationship Id="rId191" Type="http://schemas.openxmlformats.org/officeDocument/2006/relationships/hyperlink" Target="https://web.archive.org/web/20200505074911/http:/www.town.embetsu.hokkaido.jp/docs/2013081200120/" TargetMode="External"/><Relationship Id="rId1708" Type="http://schemas.openxmlformats.org/officeDocument/2006/relationships/hyperlink" Target="https://web.archive.org/web/20200505015146/https:/www.lib.tajimi.gifu.jp/event.html" TargetMode="External"/><Relationship Id="rId1915" Type="http://schemas.openxmlformats.org/officeDocument/2006/relationships/hyperlink" Target="http://www.aisai-lib.jp/" TargetMode="External"/><Relationship Id="rId3130" Type="http://schemas.openxmlformats.org/officeDocument/2006/relationships/hyperlink" Target="https://web.archive.org/web/20200505071211/http:/www.town.minamitane.kagoshima.jp/institution/korona.html" TargetMode="External"/><Relationship Id="rId289" Type="http://schemas.openxmlformats.org/officeDocument/2006/relationships/hyperlink" Target="https://web.archive.org/web/20200505100119/http:/mcl.makubetsu.jp/" TargetMode="External"/><Relationship Id="rId496" Type="http://schemas.openxmlformats.org/officeDocument/2006/relationships/hyperlink" Target="http://www.town.kawasaki.miyagi.jp/13,0,55,396.html" TargetMode="External"/><Relationship Id="rId2177" Type="http://schemas.openxmlformats.org/officeDocument/2006/relationships/hyperlink" Target="https://www.town.seika.kyoto.jp/toshokan/index.html" TargetMode="External"/><Relationship Id="rId2384" Type="http://schemas.openxmlformats.org/officeDocument/2006/relationships/hyperlink" Target="https://web.archive.org/web/20200506014535/https:/www.city.yasugi.shimane.jp/news/kyuukann.html" TargetMode="External"/><Relationship Id="rId2591" Type="http://schemas.openxmlformats.org/officeDocument/2006/relationships/hyperlink" Target="http://higashimiyoshi-town-library.com/" TargetMode="External"/><Relationship Id="rId149" Type="http://schemas.openxmlformats.org/officeDocument/2006/relationships/hyperlink" Target="https://web.archive.org/web/20200505054849/https:/www.town.chippubetsu.hokkaido.jp/common/img/news/news_20200505_104532.pdf" TargetMode="External"/><Relationship Id="rId356" Type="http://schemas.openxmlformats.org/officeDocument/2006/relationships/hyperlink" Target="http://library.itayanagi.ed.jp/" TargetMode="External"/><Relationship Id="rId563" Type="http://schemas.openxmlformats.org/officeDocument/2006/relationships/hyperlink" Target="http://www.town.happou.akita.jp/docs/2015090300082/" TargetMode="External"/><Relationship Id="rId770" Type="http://schemas.openxmlformats.org/officeDocument/2006/relationships/hyperlink" Target="https://web.archive.org/web/20200505032619/http:/tosyo.city.ryugasaki.ibaraki.jp/" TargetMode="External"/><Relationship Id="rId1193" Type="http://schemas.openxmlformats.org/officeDocument/2006/relationships/hyperlink" Target="https://vill.kouzushima.tokyo.jp/library/" TargetMode="External"/><Relationship Id="rId2037" Type="http://schemas.openxmlformats.org/officeDocument/2006/relationships/hyperlink" Target="https://web.archive.org/web/20200505082827/http:/www.kakogawacity-library.jp/" TargetMode="External"/><Relationship Id="rId2244" Type="http://schemas.openxmlformats.org/officeDocument/2006/relationships/hyperlink" Target="http://www.library.sakurai.nara.jp/" TargetMode="External"/><Relationship Id="rId2451" Type="http://schemas.openxmlformats.org/officeDocument/2006/relationships/hyperlink" Target="http://www.town.shoo.lg.jp/facility/160" TargetMode="External"/><Relationship Id="rId2689" Type="http://schemas.openxmlformats.org/officeDocument/2006/relationships/hyperlink" Target="http://www.town.toyo.kochi.jp/" TargetMode="External"/><Relationship Id="rId2896" Type="http://schemas.openxmlformats.org/officeDocument/2006/relationships/hyperlink" Target="https://webtown.nagayo.jp/topics/sisetu.html" TargetMode="External"/><Relationship Id="rId216" Type="http://schemas.openxmlformats.org/officeDocument/2006/relationships/hyperlink" Target="http://www.town.koshimizu.hokkaido.jp/library/" TargetMode="External"/><Relationship Id="rId423" Type="http://schemas.openxmlformats.org/officeDocument/2006/relationships/hyperlink" Target="https://archive.vn/4R275" TargetMode="External"/><Relationship Id="rId868" Type="http://schemas.openxmlformats.org/officeDocument/2006/relationships/hyperlink" Target="https://web.archive.org/web/20200505023114/https:/www.nasushiobara-library.jp/2020/04/28/%e3%80%90%e9%87%8d%e8%a6%81%e3%80%91%e8%87%a8%e6%99%82%e4%bc%91%e9%a4%a8%e3%81%ae%e3%81%8a%e7%9f%a5%e3%82%89%e3%81%9b%ef%bc%884-10%e3%88%ae%ef%bd%9e%ef%bc%89%e2%80%bb4-16%e5%a4%89%e6%9b%b4%e3%81%82/" TargetMode="External"/><Relationship Id="rId1053" Type="http://schemas.openxmlformats.org/officeDocument/2006/relationships/hyperlink" Target="https://web.archive.org/web/20200505053050/http:/www.library.yoshimi.saitama.jp/" TargetMode="External"/><Relationship Id="rId1260" Type="http://schemas.openxmlformats.org/officeDocument/2006/relationships/hyperlink" Target="http://www.library-hakone-kanagawa.jp/index.html" TargetMode="External"/><Relationship Id="rId1498" Type="http://schemas.openxmlformats.org/officeDocument/2006/relationships/hyperlink" Target="http://lib.town.eiheiji.lg.jp/" TargetMode="External"/><Relationship Id="rId2104" Type="http://schemas.openxmlformats.org/officeDocument/2006/relationships/hyperlink" Target="http://www.nagahama-lib.jp/" TargetMode="External"/><Relationship Id="rId2549" Type="http://schemas.openxmlformats.org/officeDocument/2006/relationships/hyperlink" Target="https://library.tokushima-ec.ed.jp/" TargetMode="External"/><Relationship Id="rId2756" Type="http://schemas.openxmlformats.org/officeDocument/2006/relationships/hyperlink" Target="https://www.miyawaka-lib.jp/" TargetMode="External"/><Relationship Id="rId2963" Type="http://schemas.openxmlformats.org/officeDocument/2006/relationships/hyperlink" Target="https://web.archive.org/web/20200505124849/https:/www.town.kumamoto-kashima.lg.jp/q/aview/702/2160.html" TargetMode="External"/><Relationship Id="rId630" Type="http://schemas.openxmlformats.org/officeDocument/2006/relationships/hyperlink" Target="https://web.archive.org/web/20200506003714/http:/www.vill.tozawa.yamagata.jp/info/%e6%96%b0%e5%9e%8b%e3%82%b3%e3%83%ad%e3%83%8a%e3%82%a6%e3%82%a4%e3%83%ab%e3%82%b9%e6%84%9f%e6%9f%93%e7%97%87%e3%81%ab%e4%bf%82%e3%82%8b%e5%85%ac%e5%85%b1%e6%96%bd%e8%a8%ad%e3%81%ae%e5%88%a9%e7%94%a8/" TargetMode="External"/><Relationship Id="rId728" Type="http://schemas.openxmlformats.org/officeDocument/2006/relationships/hyperlink" Target="https://web.archive.org/web/20200422083636/https:/www.vill.hirata.fukushima.jp/bunka/tosyo" TargetMode="External"/><Relationship Id="rId935" Type="http://schemas.openxmlformats.org/officeDocument/2006/relationships/hyperlink" Target="http://www.e-tosho.com/Naganohara/PC/PC00201.aspx" TargetMode="External"/><Relationship Id="rId1358" Type="http://schemas.openxmlformats.org/officeDocument/2006/relationships/hyperlink" Target="https://web.archive.org/web/20200505021957/http:/www.library.yokoshibahikari.chiba.jp/" TargetMode="External"/><Relationship Id="rId1565" Type="http://schemas.openxmlformats.org/officeDocument/2006/relationships/hyperlink" Target="http://www.city.ueda.nagano.jp/toshokan/tanoshimu/toshokan/ueda/index.html" TargetMode="External"/><Relationship Id="rId1772" Type="http://schemas.openxmlformats.org/officeDocument/2006/relationships/hyperlink" Target="https://web.archive.org/web/20200505231942/https:/www.kawabe-gifu.jp/?p=29072" TargetMode="External"/><Relationship Id="rId2311" Type="http://schemas.openxmlformats.org/officeDocument/2006/relationships/hyperlink" Target="https://www.city.settsu.osaka.jp/bunka/shougaigakushuu/8195.html" TargetMode="External"/><Relationship Id="rId2409" Type="http://schemas.openxmlformats.org/officeDocument/2006/relationships/hyperlink" Target="http://www.libnet.pref.okayama.jp/" TargetMode="External"/><Relationship Id="rId2616" Type="http://schemas.openxmlformats.org/officeDocument/2006/relationships/hyperlink" Target="https://web.archive.org/web/20200422152534/http:/www.toon-lib.jp/" TargetMode="External"/><Relationship Id="rId64" Type="http://schemas.openxmlformats.org/officeDocument/2006/relationships/hyperlink" Target="http://www.city.date.hokkaido.jp/kyoiku/detail/00001161.html" TargetMode="External"/><Relationship Id="rId1120" Type="http://schemas.openxmlformats.org/officeDocument/2006/relationships/hyperlink" Target="https://www.city.itabashi.tokyo.jp/library/" TargetMode="External"/><Relationship Id="rId1218" Type="http://schemas.openxmlformats.org/officeDocument/2006/relationships/hyperlink" Target="http://www.city.odawara.kanagawa.jp/public-i/facilities/library/" TargetMode="External"/><Relationship Id="rId1425" Type="http://schemas.openxmlformats.org/officeDocument/2006/relationships/hyperlink" Target="http://library.city.nanto.toyama.jp/www/index.jsp" TargetMode="External"/><Relationship Id="rId2823" Type="http://schemas.openxmlformats.org/officeDocument/2006/relationships/hyperlink" Target="https://web.archive.org/web/20200505025916/https:/www.town.yoshitomi.lg.jp/gyosei/chosei/v995/y209/mirai/s227/" TargetMode="External"/><Relationship Id="rId1632" Type="http://schemas.openxmlformats.org/officeDocument/2006/relationships/hyperlink" Target="https://web.archive.org/web/20200416041806/https:/www.vill.minamiminowa.lg.jp/site/library/riyouseigen.html" TargetMode="External"/><Relationship Id="rId1937" Type="http://schemas.openxmlformats.org/officeDocument/2006/relationships/hyperlink" Target="http://www.town.oharu.aichi.jp/seikatsu/shisetsu15.html" TargetMode="External"/><Relationship Id="rId3085" Type="http://schemas.openxmlformats.org/officeDocument/2006/relationships/hyperlink" Target="https://web.archive.org/web/20200505051111/https:/www.izumi-library.com/" TargetMode="External"/><Relationship Id="rId2199" Type="http://schemas.openxmlformats.org/officeDocument/2006/relationships/hyperlink" Target="https://web.archive.org/web/20200505125101/https:/www.city.shingu.lg.jp/forms/info/info.aspx?info_id=19967" TargetMode="External"/><Relationship Id="rId3152" Type="http://schemas.openxmlformats.org/officeDocument/2006/relationships/hyperlink" Target="https://www.library.pref.okinawa.jp/" TargetMode="External"/><Relationship Id="rId280" Type="http://schemas.openxmlformats.org/officeDocument/2006/relationships/hyperlink" Target="http://www.vill.nakasatsunai.hokkaido.jp/kyouiku/tosyokan/" TargetMode="External"/><Relationship Id="rId3012" Type="http://schemas.openxmlformats.org/officeDocument/2006/relationships/hyperlink" Target="http://www.bungo-ohno.jp/categories/shisetsu/tosyokan/" TargetMode="External"/><Relationship Id="rId140" Type="http://schemas.openxmlformats.org/officeDocument/2006/relationships/hyperlink" Target="https://library.town.kuriyama.hokkaido.jp/" TargetMode="External"/><Relationship Id="rId378" Type="http://schemas.openxmlformats.org/officeDocument/2006/relationships/hyperlink" Target="http://www.lib-finder2.net/sannohe/" TargetMode="External"/><Relationship Id="rId585" Type="http://schemas.openxmlformats.org/officeDocument/2006/relationships/hyperlink" Target="https://archive.vn/SWR2L" TargetMode="External"/><Relationship Id="rId792" Type="http://schemas.openxmlformats.org/officeDocument/2006/relationships/hyperlink" Target="https://web.archive.org/web/20200505035658/http:/opac.city.kashima.ibaraki.jp/news/?id=150" TargetMode="External"/><Relationship Id="rId2059" Type="http://schemas.openxmlformats.org/officeDocument/2006/relationships/hyperlink" Target="https://web.archive.org/web/20200505213535/https:/www.city.yabu.hyogo.jp/kinkyu/evekyukan/6587.html" TargetMode="External"/><Relationship Id="rId2266" Type="http://schemas.openxmlformats.org/officeDocument/2006/relationships/hyperlink" Target="https://www.oml.city.osaka.lg.jp/" TargetMode="External"/><Relationship Id="rId2473" Type="http://schemas.openxmlformats.org/officeDocument/2006/relationships/hyperlink" Target="https://www.onomichi-library.jp/" TargetMode="External"/><Relationship Id="rId2680" Type="http://schemas.openxmlformats.org/officeDocument/2006/relationships/hyperlink" Target="https://web.archive.org/web/20200506010433/http:/www.city.sukumo.kochi.jp/docs-25/p202004151.html" TargetMode="External"/><Relationship Id="rId6" Type="http://schemas.openxmlformats.org/officeDocument/2006/relationships/hyperlink" Target="https://web.archive.org/web/20200505002048/https:/hakodate-lib.jp/whatsnew/%e5%9b%b3%e6%9b%b8%e9%a4%a8%e8%87%a8%e6%99%82%e4%bc%91%e9%a4%a8%e3%81%ae%e3%81%8a%e7%9f%a5%e3%82%89%e3%81%9b-2.html" TargetMode="External"/><Relationship Id="rId238" Type="http://schemas.openxmlformats.org/officeDocument/2006/relationships/hyperlink" Target="http://www.town.toyoura.hokkaido.jp/hotnews/detail/00003582.html" TargetMode="External"/><Relationship Id="rId445" Type="http://schemas.openxmlformats.org/officeDocument/2006/relationships/hyperlink" Target="https://archive.vn/bk6js" TargetMode="External"/><Relationship Id="rId652" Type="http://schemas.openxmlformats.org/officeDocument/2006/relationships/hyperlink" Target="https://web.archive.org/web/20200422012853/http:/library.city.aizuwakamatsu.fukushima.jp/" TargetMode="External"/><Relationship Id="rId1075" Type="http://schemas.openxmlformats.org/officeDocument/2006/relationships/hyperlink" Target="https://web.archive.org/web/20200505055937/http:/www.lib.yorii.saitama.jp/" TargetMode="External"/><Relationship Id="rId1282" Type="http://schemas.openxmlformats.org/officeDocument/2006/relationships/hyperlink" Target="https://www.city.kisarazu.lg.jp/library/index.html" TargetMode="External"/><Relationship Id="rId2126" Type="http://schemas.openxmlformats.org/officeDocument/2006/relationships/hyperlink" Target="http://www.library.town.shiga-hino.lg.jp/index.html" TargetMode="External"/><Relationship Id="rId2333" Type="http://schemas.openxmlformats.org/officeDocument/2006/relationships/hyperlink" Target="http://www.lib.city.tottori.tottori.jp/" TargetMode="External"/><Relationship Id="rId2540" Type="http://schemas.openxmlformats.org/officeDocument/2006/relationships/hyperlink" Target="https://tosho.town.suo-oshima.lg.jp/WebOpac/webopac/inform.do" TargetMode="External"/><Relationship Id="rId2778" Type="http://schemas.openxmlformats.org/officeDocument/2006/relationships/hyperlink" Target="https://lespo-hisayama.jp/library/library" TargetMode="External"/><Relationship Id="rId2985" Type="http://schemas.openxmlformats.org/officeDocument/2006/relationships/hyperlink" Target="https://web.archive.org/web/20200505114919/https:/www.town.asagiri.lg.jp/q/aview/905/14315.html" TargetMode="External"/><Relationship Id="rId305" Type="http://schemas.openxmlformats.org/officeDocument/2006/relationships/hyperlink" Target="https://web.archive.org/web/20200505102137/https:/lib.town.akkeshi.hokkaido.jp/news/825/" TargetMode="External"/><Relationship Id="rId512" Type="http://schemas.openxmlformats.org/officeDocument/2006/relationships/hyperlink" Target="https://www.town.miyagi-osato.lg.jp/soshiki/kouminkan/" TargetMode="External"/><Relationship Id="rId957" Type="http://schemas.openxmlformats.org/officeDocument/2006/relationships/hyperlink" Target="https://www.lib.pref.saitama.jp/" TargetMode="External"/><Relationship Id="rId1142" Type="http://schemas.openxmlformats.org/officeDocument/2006/relationships/hyperlink" Target="http://www.library.akishima.tokyo.jp/" TargetMode="External"/><Relationship Id="rId1587" Type="http://schemas.openxmlformats.org/officeDocument/2006/relationships/hyperlink" Target="https://web.archive.org/web/20200505144436/https:/www.city.chino.lg.jp/site/toshokan/" TargetMode="External"/><Relationship Id="rId1794" Type="http://schemas.openxmlformats.org/officeDocument/2006/relationships/hyperlink" Target="https://web.archive.org/web/20200422071617/http:/atamicitylibrary.jp/cgi/information/topics.cgi" TargetMode="External"/><Relationship Id="rId2400" Type="http://schemas.openxmlformats.org/officeDocument/2006/relationships/hyperlink" Target="https://web.archive.org/web/20200422122137/http:/www.tsuwano.net/www/contents/1587088226758/" TargetMode="External"/><Relationship Id="rId2638" Type="http://schemas.openxmlformats.org/officeDocument/2006/relationships/hyperlink" Target="https://web.archive.org/web/20200506035716/https:/www.city.sakaide.lg.jp/site/toshokan-top/" TargetMode="External"/><Relationship Id="rId2845" Type="http://schemas.openxmlformats.org/officeDocument/2006/relationships/hyperlink" Target="https://www.city.ureshino.lg.jp/toshokan.html" TargetMode="External"/><Relationship Id="rId86" Type="http://schemas.openxmlformats.org/officeDocument/2006/relationships/hyperlink" Target="https://www.town.hokkaido-mori.lg.jp/soshiki/book/" TargetMode="External"/><Relationship Id="rId817" Type="http://schemas.openxmlformats.org/officeDocument/2006/relationships/hyperlink" Target="http://lib.city.tsukubamirai.lg.jp/" TargetMode="External"/><Relationship Id="rId1002" Type="http://schemas.openxmlformats.org/officeDocument/2006/relationships/hyperlink" Target="https://web.archive.org/web/20200505041959/https:/www.asakalib.jp/news/?id=368" TargetMode="External"/><Relationship Id="rId1447" Type="http://schemas.openxmlformats.org/officeDocument/2006/relationships/hyperlink" Target="https://web.archive.org/web/20200505102829/https:/www.city.wajima.ishikawa.jp/docs/lib/" TargetMode="External"/><Relationship Id="rId1654" Type="http://schemas.openxmlformats.org/officeDocument/2006/relationships/hyperlink" Target="https://web.archive.org/web/20200423024130/http:/www.town.agematsu.nagano.jp/gyousei/kurashi/kyouikuiinkai/shakaikyoiku/kyuushitsu.html" TargetMode="External"/><Relationship Id="rId1861" Type="http://schemas.openxmlformats.org/officeDocument/2006/relationships/hyperlink" Target="http://www.library.okazaki.aichi.jp/" TargetMode="External"/><Relationship Id="rId2705" Type="http://schemas.openxmlformats.org/officeDocument/2006/relationships/hyperlink" Target="https://web.archive.org/web/20200506013200/http:/inolib.town.ino.kochi.jp/" TargetMode="External"/><Relationship Id="rId2912" Type="http://schemas.openxmlformats.org/officeDocument/2006/relationships/hyperlink" Target="https://www.library.city.kumamoto.jp/" TargetMode="External"/><Relationship Id="rId1307" Type="http://schemas.openxmlformats.org/officeDocument/2006/relationships/hyperlink" Target="https://web.archive.org/web/20200505040239/https:/www.library-city-nagareyama.jp/" TargetMode="External"/><Relationship Id="rId1514" Type="http://schemas.openxmlformats.org/officeDocument/2006/relationships/hyperlink" Target="http://www.lib.pref.yamanashi.jp/" TargetMode="External"/><Relationship Id="rId1721" Type="http://schemas.openxmlformats.org/officeDocument/2006/relationships/hyperlink" Target="http://www3.city.minokamo.gifu.jp/" TargetMode="External"/><Relationship Id="rId1959" Type="http://schemas.openxmlformats.org/officeDocument/2006/relationships/hyperlink" Target="https://web.archive.org/web/20200506010509/http:/www.vill.toyone.aichi.jp/cms/?p=2012" TargetMode="External"/><Relationship Id="rId3174" Type="http://schemas.openxmlformats.org/officeDocument/2006/relationships/hyperlink" Target="https://web.archive.org/web/20200505013316/https:/www.city.miyakojima.lg.jp/soshiki/kyouiku/syougaigakusyu/miraisouzou/oshirase/2020-0415-1344-189.html" TargetMode="External"/><Relationship Id="rId13" Type="http://schemas.openxmlformats.org/officeDocument/2006/relationships/hyperlink" Target="http://kushirolibrary.jp/" TargetMode="External"/><Relationship Id="rId1819" Type="http://schemas.openxmlformats.org/officeDocument/2006/relationships/hyperlink" Target="https://web.archive.org/web/20200422091717/https:/www.lics-saas.nexs-service.jp/susono/news/20200417_korona_kyukan.html" TargetMode="External"/><Relationship Id="rId2190" Type="http://schemas.openxmlformats.org/officeDocument/2006/relationships/hyperlink" Target="http://www.chw.jp/guide/kyoikuiinkai/toshokan/index.html" TargetMode="External"/><Relationship Id="rId2288" Type="http://schemas.openxmlformats.org/officeDocument/2006/relationships/hyperlink" Target="http://www.lib.ibaraki.osaka.jp/" TargetMode="External"/><Relationship Id="rId2495" Type="http://schemas.openxmlformats.org/officeDocument/2006/relationships/hyperlink" Target="https://www.lics-saas.nexs-service.jp/kaita/" TargetMode="External"/><Relationship Id="rId3034" Type="http://schemas.openxmlformats.org/officeDocument/2006/relationships/hyperlink" Target="http://nichinan.milib.jp/toshow/index.asp" TargetMode="External"/><Relationship Id="rId162" Type="http://schemas.openxmlformats.org/officeDocument/2006/relationships/hyperlink" Target="https://web.archive.org/web/20200505063248/http:/www.town.pippu.hokkaido.jp/cms/section/kyouiku/i9kb6d000000i6ea.html" TargetMode="External"/><Relationship Id="rId467" Type="http://schemas.openxmlformats.org/officeDocument/2006/relationships/hyperlink" Target="https://web.archive.org/web/20200506055225/https:/www.city.shiroishi.miyagi.jp/soshiki/11/16090.html" TargetMode="External"/><Relationship Id="rId1097" Type="http://schemas.openxmlformats.org/officeDocument/2006/relationships/hyperlink" Target="https://web.archive.org/web/20200505142202/https:/www.library.sumida.tokyo.jp/info;jsessionid=13E0227922FE981D7A2EDD57EA5F5D42?0&amp;pid=3250" TargetMode="External"/><Relationship Id="rId2050" Type="http://schemas.openxmlformats.org/officeDocument/2006/relationships/hyperlink" Target="https://www.lics-saas.nexs-service.jp/ono/" TargetMode="External"/><Relationship Id="rId2148" Type="http://schemas.openxmlformats.org/officeDocument/2006/relationships/hyperlink" Target="https://library.city.uji.kyoto.jp/" TargetMode="External"/><Relationship Id="rId3101" Type="http://schemas.openxmlformats.org/officeDocument/2006/relationships/hyperlink" Target="http://lib.minamisatsuma.ed.jp/" TargetMode="External"/><Relationship Id="rId674" Type="http://schemas.openxmlformats.org/officeDocument/2006/relationships/hyperlink" Target="https://web.archive.org/web/20200505072126/http:/yume-lib.city.motomiya.lg.jp/" TargetMode="External"/><Relationship Id="rId881" Type="http://schemas.openxmlformats.org/officeDocument/2006/relationships/hyperlink" Target="http://www.library.ichikai.tochigi.jp/" TargetMode="External"/><Relationship Id="rId979" Type="http://schemas.openxmlformats.org/officeDocument/2006/relationships/hyperlink" Target="https://web.archive.org/web/20200505031616/https:/www.libcity.higashimatsuyama.saitama.jp/news/cate01/3.5kyuukan.html" TargetMode="External"/><Relationship Id="rId2355" Type="http://schemas.openxmlformats.org/officeDocument/2006/relationships/hyperlink" Target="http://www.e-hokuei.net/1312.htm" TargetMode="External"/><Relationship Id="rId2562" Type="http://schemas.openxmlformats.org/officeDocument/2006/relationships/hyperlink" Target="https://web.archive.org/web/20200505104455/https:/www.city.awa.lg.jp/docs/2020041700040/" TargetMode="External"/><Relationship Id="rId327" Type="http://schemas.openxmlformats.org/officeDocument/2006/relationships/hyperlink" Target="http://www.city.hirosaki.aomori.jp/tosho/" TargetMode="External"/><Relationship Id="rId534" Type="http://schemas.openxmlformats.org/officeDocument/2006/relationships/hyperlink" Target="http://www.city.yokote.lg.jp/sub01/cat100168.html" TargetMode="External"/><Relationship Id="rId741" Type="http://schemas.openxmlformats.org/officeDocument/2006/relationships/hyperlink" Target="http://www.manamori.jp/custom32.html" TargetMode="External"/><Relationship Id="rId839" Type="http://schemas.openxmlformats.org/officeDocument/2006/relationships/hyperlink" Target="https://www.town.goka.lg.jp/page/page001764.html" TargetMode="External"/><Relationship Id="rId1164" Type="http://schemas.openxmlformats.org/officeDocument/2006/relationships/hyperlink" Target="http://www.lib.higashiyamato.tokyo.jp/" TargetMode="External"/><Relationship Id="rId1371" Type="http://schemas.openxmlformats.org/officeDocument/2006/relationships/hyperlink" Target="http://www.town.otaki.chiba.jp/index.cfm/6,10923,16,html" TargetMode="External"/><Relationship Id="rId1469" Type="http://schemas.openxmlformats.org/officeDocument/2006/relationships/hyperlink" Target="https://web.archive.org/web/20200506052411/https:/www.town.shika.lg.jp/data/open/cnt/3/4138/1/schedule.pdf?20200501124731" TargetMode="External"/><Relationship Id="rId2008" Type="http://schemas.openxmlformats.org/officeDocument/2006/relationships/hyperlink" Target="https://web.archive.org/web/20200505113030/https:/www.town.watarai.lg.jp/contents_detail.php?frmId=2300" TargetMode="External"/><Relationship Id="rId2215" Type="http://schemas.openxmlformats.org/officeDocument/2006/relationships/hyperlink" Target="http://www.town.aridagawa.lg.jp/aridagawalibrary/" TargetMode="External"/><Relationship Id="rId2422" Type="http://schemas.openxmlformats.org/officeDocument/2006/relationships/hyperlink" Target="https://web.archive.org/web/20200505135332/http:/libweb.city.ibara.okayama.jp/" TargetMode="External"/><Relationship Id="rId2867" Type="http://schemas.openxmlformats.org/officeDocument/2006/relationships/hyperlink" Target="http://www2.tosyo-saga.jp/tara2/opac/top.do" TargetMode="External"/><Relationship Id="rId601" Type="http://schemas.openxmlformats.org/officeDocument/2006/relationships/hyperlink" Target="https://archive.vn/PA6NL" TargetMode="External"/><Relationship Id="rId1024" Type="http://schemas.openxmlformats.org/officeDocument/2006/relationships/hyperlink" Target="http://tosyo.city.satte.saitama.jp/" TargetMode="External"/><Relationship Id="rId1231" Type="http://schemas.openxmlformats.org/officeDocument/2006/relationships/hyperlink" Target="https://web.archive.org/web/20200505151521/https:/yamato-bunka.jp/library/news/2020/005881.html" TargetMode="External"/><Relationship Id="rId1676" Type="http://schemas.openxmlformats.org/officeDocument/2006/relationships/hyperlink" Target="http://121.119.145.115/WebOpac/webopac/infodetail.do" TargetMode="External"/><Relationship Id="rId1883" Type="http://schemas.openxmlformats.org/officeDocument/2006/relationships/hyperlink" Target="https://web.archive.org/web/20200505113054/https:/www.city.gamagori.lg.jp/site/toshokan/20200227.html" TargetMode="External"/><Relationship Id="rId2727" Type="http://schemas.openxmlformats.org/officeDocument/2006/relationships/hyperlink" Target="https://toshokan.city.fukuoka.lg.jp/" TargetMode="External"/><Relationship Id="rId2934" Type="http://schemas.openxmlformats.org/officeDocument/2006/relationships/hyperlink" Target="https://www.aso-lib.jp/" TargetMode="External"/><Relationship Id="rId906" Type="http://schemas.openxmlformats.org/officeDocument/2006/relationships/hyperlink" Target="https://web.archive.org/web/20200505084849/http:/www.e-tosho.com/isesaki/PC/PC00903.aspx?id=592" TargetMode="External"/><Relationship Id="rId1329" Type="http://schemas.openxmlformats.org/officeDocument/2006/relationships/hyperlink" Target="https://web.archive.org/web/20200505013943/http:/www.library.city.inzai.lg.jp/index.php?page_id=814&amp;_layoutmode=on&amp;_layoutmode=off" TargetMode="External"/><Relationship Id="rId1536" Type="http://schemas.openxmlformats.org/officeDocument/2006/relationships/hyperlink" Target="http://www.library.city.uenohara.yamanashi.jp/" TargetMode="External"/><Relationship Id="rId1743" Type="http://schemas.openxmlformats.org/officeDocument/2006/relationships/hyperlink" Target="https://www.lics-saas.nexs-service.jp/ginan/" TargetMode="External"/><Relationship Id="rId1950" Type="http://schemas.openxmlformats.org/officeDocument/2006/relationships/hyperlink" Target="https://www.lib.town.taketoyo.lg.jp/contents/" TargetMode="External"/><Relationship Id="rId3196" Type="http://schemas.openxmlformats.org/officeDocument/2006/relationships/hyperlink" Target="https://web.archive.org/web/20200505015731/https:/www.vill.yomitan.okinawa.jp/sections/health2/post-2182.html" TargetMode="External"/><Relationship Id="rId35" Type="http://schemas.openxmlformats.org/officeDocument/2006/relationships/hyperlink" Target="https://web.archive.org/web/20200505015306/https:/www.lib.city.ebetsu.hokkaido.jp/news/closing/20200430_post_79.html" TargetMode="External"/><Relationship Id="rId1603" Type="http://schemas.openxmlformats.org/officeDocument/2006/relationships/hyperlink" Target="https://web.archive.org/web/20200416015113/https:/www.hashibami.jp/" TargetMode="External"/><Relationship Id="rId1810" Type="http://schemas.openxmlformats.org/officeDocument/2006/relationships/hyperlink" Target="https://web.archive.org/web/20200422074829/https:/library.city.kakegawa.shizuoka.jp/cgi-bin/detail.cgi?id=10000273" TargetMode="External"/><Relationship Id="rId3056" Type="http://schemas.openxmlformats.org/officeDocument/2006/relationships/hyperlink" Target="http://www.lib-finder.net/nisimera/servlet/Index?findtype=1" TargetMode="External"/><Relationship Id="rId184" Type="http://schemas.openxmlformats.org/officeDocument/2006/relationships/hyperlink" Target="https://web.archive.org/web/20200505072450/http:/lib.net-bibai.co.jp/horokanai/" TargetMode="External"/><Relationship Id="rId391" Type="http://schemas.openxmlformats.org/officeDocument/2006/relationships/hyperlink" Target="https://archive.is/GOz6p" TargetMode="External"/><Relationship Id="rId1908" Type="http://schemas.openxmlformats.org/officeDocument/2006/relationships/hyperlink" Target="http://www.city.iwakura.aichi.jp/0000003296.html" TargetMode="External"/><Relationship Id="rId2072" Type="http://schemas.openxmlformats.org/officeDocument/2006/relationships/hyperlink" Target="http://www.city.tatsuno.lg.jp/library/index.html" TargetMode="External"/><Relationship Id="rId3123" Type="http://schemas.openxmlformats.org/officeDocument/2006/relationships/hyperlink" Target="http://www.town.minamiosumi.lg.jp/kyoikushinko/kyoiku/toshokan.html" TargetMode="External"/><Relationship Id="rId251" Type="http://schemas.openxmlformats.org/officeDocument/2006/relationships/hyperlink" Target="https://web.archive.org/web/20200505081147/http:/www.town.mukawa.lg.jp/2744.htm" TargetMode="External"/><Relationship Id="rId489" Type="http://schemas.openxmlformats.org/officeDocument/2006/relationships/hyperlink" Target="https://web.archive.org/web/20200505083155/https:/7kashuku.jp/journal/799/" TargetMode="External"/><Relationship Id="rId696" Type="http://schemas.openxmlformats.org/officeDocument/2006/relationships/hyperlink" Target="https://www.town.bandai.fukushima.jp/" TargetMode="External"/><Relationship Id="rId2377" Type="http://schemas.openxmlformats.org/officeDocument/2006/relationships/hyperlink" Target="https://izumolib.icv.ne.jp/" TargetMode="External"/><Relationship Id="rId2584" Type="http://schemas.openxmlformats.org/officeDocument/2006/relationships/hyperlink" Target="http://www.town.kitajima.lg.jp/library/" TargetMode="External"/><Relationship Id="rId2791" Type="http://schemas.openxmlformats.org/officeDocument/2006/relationships/hyperlink" Target="http://web.archive.org/web/20200423024021/http:/town.kotake.lg.jp/hpkiji/pub/detail.aspx?c_id=3&amp;type=top&amp;id=1733" TargetMode="External"/><Relationship Id="rId349" Type="http://schemas.openxmlformats.org/officeDocument/2006/relationships/hyperlink" Target="http://www.town.sotogahama.lg.jp/sisetu_bunka.html" TargetMode="External"/><Relationship Id="rId556" Type="http://schemas.openxmlformats.org/officeDocument/2006/relationships/hyperlink" Target="https://web.archive.org/web/20200422115245/https:/www.town.kosaka.akita.jp/kinkyu/1490.html" TargetMode="External"/><Relationship Id="rId763" Type="http://schemas.openxmlformats.org/officeDocument/2006/relationships/hyperlink" Target="https://www.city.ibaraki-koga.lg.jp/lifetop/soshiki/tosyo/index.html" TargetMode="External"/><Relationship Id="rId1186" Type="http://schemas.openxmlformats.org/officeDocument/2006/relationships/hyperlink" Target="http://library-hinohara.jp/index.html" TargetMode="External"/><Relationship Id="rId1393" Type="http://schemas.openxmlformats.org/officeDocument/2006/relationships/hyperlink" Target="http://city.agano.niigata.jp/lib/" TargetMode="External"/><Relationship Id="rId2237" Type="http://schemas.openxmlformats.org/officeDocument/2006/relationships/hyperlink" Target="https://web.archive.org/web/20200505134852/https:/www.town.kushimoto.wakayama.jp/kosodate/toshokan/shingatakorona-taisaku.html" TargetMode="External"/><Relationship Id="rId2444" Type="http://schemas.openxmlformats.org/officeDocument/2006/relationships/hyperlink" Target="https://web.archive.org/web/20200505153815/http:/www.town.hayashima.lg.jp/library/oshirase/1586833309562.html" TargetMode="External"/><Relationship Id="rId2889" Type="http://schemas.openxmlformats.org/officeDocument/2006/relationships/hyperlink" Target="https://www.city.saikai.nagasaki.jp/kosodate/gakushuu/4/4519.html" TargetMode="External"/><Relationship Id="rId111" Type="http://schemas.openxmlformats.org/officeDocument/2006/relationships/hyperlink" Target="https://web.archive.org/web/20200505053238/http:/lib-eye.net/rankoshi/info_detail?id=88&amp;page=1" TargetMode="External"/><Relationship Id="rId209" Type="http://schemas.openxmlformats.org/officeDocument/2006/relationships/hyperlink" Target="https://web.archive.org/web/20200505062652/http:/www.town.bihoro.hokkaido.jp/library/page/2020040800017/" TargetMode="External"/><Relationship Id="rId416" Type="http://schemas.openxmlformats.org/officeDocument/2006/relationships/hyperlink" Target="http://www.city.takizawa.iwate.jp/kozan" TargetMode="External"/><Relationship Id="rId970" Type="http://schemas.openxmlformats.org/officeDocument/2006/relationships/hyperlink" Target="https://www.tokorozawa-library.jp/" TargetMode="External"/><Relationship Id="rId1046" Type="http://schemas.openxmlformats.org/officeDocument/2006/relationships/hyperlink" Target="http://www.town.ranzan.saitama.jp/0000000154.html" TargetMode="External"/><Relationship Id="rId1253" Type="http://schemas.openxmlformats.org/officeDocument/2006/relationships/hyperlink" Target="https://web.archive.org/web/20200505140800/https:/www.oitown-lib.jp/oshirase.html" TargetMode="External"/><Relationship Id="rId1698" Type="http://schemas.openxmlformats.org/officeDocument/2006/relationships/hyperlink" Target="https://web.archive.org/web/20200423020616/http:/www.vill.sakae.nagano.jp/docs/1611.html" TargetMode="External"/><Relationship Id="rId2651" Type="http://schemas.openxmlformats.org/officeDocument/2006/relationships/hyperlink" Target="http://library.town.shodoshima.lg.jp/Library/app/Info1511" TargetMode="External"/><Relationship Id="rId2749" Type="http://schemas.openxmlformats.org/officeDocument/2006/relationships/hyperlink" Target="https://web.archive.org/web/20200422065430/https:/www.library.dazaifu.fukuoka.jp/content/lib/updinfo/20200409kyukan.html" TargetMode="External"/><Relationship Id="rId2956" Type="http://schemas.openxmlformats.org/officeDocument/2006/relationships/hyperlink" Target="http://www.vill.nishihara.kumamoto.jp/living/learning/toshoshitsu.html" TargetMode="External"/><Relationship Id="rId623" Type="http://schemas.openxmlformats.org/officeDocument/2006/relationships/hyperlink" Target="https://www.town.mamurogawa.yamagata.jp/docs/2018120101840/" TargetMode="External"/><Relationship Id="rId830" Type="http://schemas.openxmlformats.org/officeDocument/2006/relationships/hyperlink" Target="https://web.archive.org/web/20200505042814/http:/www.town.daigo.ibaraki.jp/page/page004670.html" TargetMode="External"/><Relationship Id="rId928" Type="http://schemas.openxmlformats.org/officeDocument/2006/relationships/hyperlink" Target="https://web.archive.org/web/20200505092357/http:/town.kanna.gunma.jp/sp/wp-content/uploads/2020/04/%E6%96%BD%E8%A8%AD%E7%AD%89%E3%81%AE%E7%8A%B6%E6%B3%81%EF%BC%884%E6%9C%8828%E6%97%A5%E7%8F%BE%E5%9C%A8%EF%BC%89.pdf" TargetMode="External"/><Relationship Id="rId1460" Type="http://schemas.openxmlformats.org/officeDocument/2006/relationships/hyperlink" Target="http://www.kaleido-nono1.jp/" TargetMode="External"/><Relationship Id="rId1558" Type="http://schemas.openxmlformats.org/officeDocument/2006/relationships/hyperlink" Target="http://www.vill.kosuge.yamanashi.jp/" TargetMode="External"/><Relationship Id="rId1765" Type="http://schemas.openxmlformats.org/officeDocument/2006/relationships/hyperlink" Target="http://www.town.kitagata.gifu.jp/third/building_etc/Library.html" TargetMode="External"/><Relationship Id="rId2304" Type="http://schemas.openxmlformats.org/officeDocument/2006/relationships/hyperlink" Target="http://www.library.izumi.osaka.jp/" TargetMode="External"/><Relationship Id="rId2511" Type="http://schemas.openxmlformats.org/officeDocument/2006/relationships/hyperlink" Target="http://library.pref.yamaguchi.lg.jp/" TargetMode="External"/><Relationship Id="rId2609" Type="http://schemas.openxmlformats.org/officeDocument/2006/relationships/hyperlink" Target="https://www.city.iyo.lg.jp/shakaikyouiku/shisetsu/bunka/toshokan.html" TargetMode="External"/><Relationship Id="rId57" Type="http://schemas.openxmlformats.org/officeDocument/2006/relationships/hyperlink" Target="https://web.archive.org/web/20200422074633/http:/ikibun.com/library/info/news/2020/04/21/832/" TargetMode="External"/><Relationship Id="rId1113" Type="http://schemas.openxmlformats.org/officeDocument/2006/relationships/hyperlink" Target="https://web.archive.org/web/20200501024720/https:/www.library.city.suginami.tokyo.jp/news/n20200501_01.html" TargetMode="External"/><Relationship Id="rId1320" Type="http://schemas.openxmlformats.org/officeDocument/2006/relationships/hyperlink" Target="http://library.city.urayasu.chiba.jp/" TargetMode="External"/><Relationship Id="rId1418" Type="http://schemas.openxmlformats.org/officeDocument/2006/relationships/hyperlink" Target="https://web.archive.org/web/20200505070447/http:/svlib.city.namerikawa.toyama.jp/top.html" TargetMode="External"/><Relationship Id="rId1972" Type="http://schemas.openxmlformats.org/officeDocument/2006/relationships/hyperlink" Target="https://lib.city.suzuka.lg.jp/TOSHOW/asp/index.aspx" TargetMode="External"/><Relationship Id="rId2816" Type="http://schemas.openxmlformats.org/officeDocument/2006/relationships/hyperlink" Target="http://fukuchinochi.com/" TargetMode="External"/><Relationship Id="rId1625" Type="http://schemas.openxmlformats.org/officeDocument/2006/relationships/hyperlink" Target="https://web.archive.org/web/20200416040726/https:/www.vill.hara.lg.jp/docs/4399.html" TargetMode="External"/><Relationship Id="rId1832" Type="http://schemas.openxmlformats.org/officeDocument/2006/relationships/hyperlink" Target="http://www.higashiizu.library-town.com/" TargetMode="External"/><Relationship Id="rId3078" Type="http://schemas.openxmlformats.org/officeDocument/2006/relationships/hyperlink" Target="https://www.city.kanoya.lg.jp/bunsin/kyoiku/kyoiku/toshokan/shiritsutosho.html" TargetMode="External"/><Relationship Id="rId2094" Type="http://schemas.openxmlformats.org/officeDocument/2006/relationships/hyperlink" Target="https://www.town.mikata-kami.lg.jp/www/genre/1000000000494/index.html" TargetMode="External"/><Relationship Id="rId3145" Type="http://schemas.openxmlformats.org/officeDocument/2006/relationships/hyperlink" Target="https://www.tokunoshima-lib.jp/isencho/" TargetMode="External"/><Relationship Id="rId273" Type="http://schemas.openxmlformats.org/officeDocument/2006/relationships/hyperlink" Target="https://web.archive.org/web/20200506043853/https:/www.town.shikaoi.lg.jp/emergency/1764/" TargetMode="External"/><Relationship Id="rId480" Type="http://schemas.openxmlformats.org/officeDocument/2006/relationships/hyperlink" Target="http://www.lib-city-hm.jp/lib/2011y-library%20top/" TargetMode="External"/><Relationship Id="rId2161" Type="http://schemas.openxmlformats.org/officeDocument/2006/relationships/hyperlink" Target="http://www.kyotanabe.ed.jp/nc3/c-lib/" TargetMode="External"/><Relationship Id="rId2399" Type="http://schemas.openxmlformats.org/officeDocument/2006/relationships/hyperlink" Target="http://www.tsuwano.net/www/genre/0000000000000/1000000000014/index.html" TargetMode="External"/><Relationship Id="rId3005" Type="http://schemas.openxmlformats.org/officeDocument/2006/relationships/hyperlink" Target="https://web.archive.org/web/20200505013759/https:/taketa.milib.jp/TOSHOW/asp/index.aspx" TargetMode="External"/><Relationship Id="rId3212" Type="http://schemas.openxmlformats.org/officeDocument/2006/relationships/hyperlink" Target="https://ilisod001.apsel.jp/yaese-lib/wopc/pc/pages/TopPage.jsp" TargetMode="External"/><Relationship Id="rId133" Type="http://schemas.openxmlformats.org/officeDocument/2006/relationships/hyperlink" Target="http://www.town.naie.hokkaido.jp/bunka/bunka/shakyo/Tosho/" TargetMode="External"/><Relationship Id="rId340" Type="http://schemas.openxmlformats.org/officeDocument/2006/relationships/hyperlink" Target="https://web.archive.org/web/20200505015320/http:/www.city.mutsu.lg.jp/index.cfm/41,82853,123,946,html" TargetMode="External"/><Relationship Id="rId578" Type="http://schemas.openxmlformats.org/officeDocument/2006/relationships/hyperlink" Target="https://lib.city.yamagata.yamagata.jp/" TargetMode="External"/><Relationship Id="rId785" Type="http://schemas.openxmlformats.org/officeDocument/2006/relationships/hyperlink" Target="http://library.city.ushiku.ibaraki.jp/" TargetMode="External"/><Relationship Id="rId992" Type="http://schemas.openxmlformats.org/officeDocument/2006/relationships/hyperlink" Target="https://www.lib.city.soka.saitama.jp/" TargetMode="External"/><Relationship Id="rId2021" Type="http://schemas.openxmlformats.org/officeDocument/2006/relationships/hyperlink" Target="https://web.archive.org/web/20200505010109/https:/www.amagasaki-library.jp/tosho/asp/WwEvent.aspx?ID=307" TargetMode="External"/><Relationship Id="rId2259" Type="http://schemas.openxmlformats.org/officeDocument/2006/relationships/hyperlink" Target="http://www.library.koryo.nara.jp/toshow/" TargetMode="External"/><Relationship Id="rId2466" Type="http://schemas.openxmlformats.org/officeDocument/2006/relationships/hyperlink" Target="https://web.archive.org/web/20200422005839/http:/www.library.city.hiroshima.jp/emergency/2020/02/2356.html" TargetMode="External"/><Relationship Id="rId2673" Type="http://schemas.openxmlformats.org/officeDocument/2006/relationships/hyperlink" Target="http://www.city.nankoku.lg.jp/life/life_dtl.php?hdnKey=1971" TargetMode="External"/><Relationship Id="rId2880" Type="http://schemas.openxmlformats.org/officeDocument/2006/relationships/hyperlink" Target="https://web.archive.org/web/20200505063856/https:/www.hirado-lib.jp/opw/OPW/OPWNEWS.CSP?ReloginFlag=1&amp;CLASS=10&amp;DB=LIB&amp;IDNO=100318&amp;LIB=&amp;MODE=1&amp;PID=OPWNEWSLIST&amp;TKAN=ALL" TargetMode="External"/><Relationship Id="rId200" Type="http://schemas.openxmlformats.org/officeDocument/2006/relationships/hyperlink" Target="http://www.town.toyotomi.hokkaido.jp/section/kyouikuiinkai/a7cug600000002g7.html" TargetMode="External"/><Relationship Id="rId438" Type="http://schemas.openxmlformats.org/officeDocument/2006/relationships/hyperlink" Target="https://ilisod001.apsel.jp/yamada-library/wopc/pc/pages/TopPage.jsp" TargetMode="External"/><Relationship Id="rId645" Type="http://schemas.openxmlformats.org/officeDocument/2006/relationships/hyperlink" Target="https://yuzamachi-yamagata.or.jp/" TargetMode="External"/><Relationship Id="rId852" Type="http://schemas.openxmlformats.org/officeDocument/2006/relationships/hyperlink" Target="https://web.archive.org/web/20200422122202/http:/www.library.tochigi.tochigi.jp/" TargetMode="External"/><Relationship Id="rId1068" Type="http://schemas.openxmlformats.org/officeDocument/2006/relationships/hyperlink" Target="http://www.town.saitama-misato.lg.jp/life/study/library.html" TargetMode="External"/><Relationship Id="rId1275" Type="http://schemas.openxmlformats.org/officeDocument/2006/relationships/hyperlink" Target="https://web.archive.org/web/20200504235924/http:/www.city.choshi.chiba.jp/edu/sg-guide/toshokan/toshokantop.html" TargetMode="External"/><Relationship Id="rId1482" Type="http://schemas.openxmlformats.org/officeDocument/2006/relationships/hyperlink" Target="http://lib.ton21.ne.jp/LWeb/index.htm" TargetMode="External"/><Relationship Id="rId2119" Type="http://schemas.openxmlformats.org/officeDocument/2006/relationships/hyperlink" Target="https://web.archive.org/web/20200505111504/https:/www.lics-saas.nexs-service.jp/konan/news/" TargetMode="External"/><Relationship Id="rId2326" Type="http://schemas.openxmlformats.org/officeDocument/2006/relationships/hyperlink" Target="http://www.town.tajiri.osaka.jp/kurashi_guide/bunka_supotsu/1332839268537.html" TargetMode="External"/><Relationship Id="rId2533" Type="http://schemas.openxmlformats.org/officeDocument/2006/relationships/hyperlink" Target="http://web.archive.org/web/20200505015640/http:/www.lib.city-yanai.jp/obatake/topics/20200501o.html" TargetMode="External"/><Relationship Id="rId2740" Type="http://schemas.openxmlformats.org/officeDocument/2006/relationships/hyperlink" Target="http://www.nakamalibrary.jp/index.html" TargetMode="External"/><Relationship Id="rId2978" Type="http://schemas.openxmlformats.org/officeDocument/2006/relationships/hyperlink" Target="https://archive.vn/CdQ2G" TargetMode="External"/><Relationship Id="rId505" Type="http://schemas.openxmlformats.org/officeDocument/2006/relationships/hyperlink" Target="https://web.archive.org/web/20200505081241/http:/www.town.miyagi-matsushima.lg.jp/index.cfm/6,30257,c,html/30257/20200430-182858.pdf" TargetMode="External"/><Relationship Id="rId712" Type="http://schemas.openxmlformats.org/officeDocument/2006/relationships/hyperlink" Target="http://www.vill-nakajima.jp/sp/page/page000041.html" TargetMode="External"/><Relationship Id="rId1135" Type="http://schemas.openxmlformats.org/officeDocument/2006/relationships/hyperlink" Target="https://web.archive.org/web/20200505033502/http:/www.library.musashino.tokyo.jp/contents;jsessionid=F555D0AD44167C9692EB5F56749A3F8B?0&amp;pid=788" TargetMode="External"/><Relationship Id="rId1342" Type="http://schemas.openxmlformats.org/officeDocument/2006/relationships/hyperlink" Target="https://web.archive.org/web/20200506031727/http:/www.city.isumi.lg.jp/shimin/post_607.html" TargetMode="External"/><Relationship Id="rId1787" Type="http://schemas.openxmlformats.org/officeDocument/2006/relationships/hyperlink" Target="https://web.archive.org/web/20200422070754/https:/www.toshokan.city.shizuoka.jp/?page_id=918" TargetMode="External"/><Relationship Id="rId1994" Type="http://schemas.openxmlformats.org/officeDocument/2006/relationships/hyperlink" Target="https://web.archive.org/web/20200505111226/http:/www.town.komono.mie.jp/library/tools/wut000_news/html/102.html" TargetMode="External"/><Relationship Id="rId2838" Type="http://schemas.openxmlformats.org/officeDocument/2006/relationships/hyperlink" Target="https://web.archive.org/web/20200505051355/https:/www.library.city.imari.saga.jp/index.php?action=pages_view_main&amp;active_action=journal_view_main_detail&amp;post_id=255&amp;comment_flag=1&amp;block_id=514" TargetMode="External"/><Relationship Id="rId79" Type="http://schemas.openxmlformats.org/officeDocument/2006/relationships/hyperlink" Target="https://web.archive.org/web/20200505043423/http:/www.town.shiriuchi.hokkaido.jp/kyoiku/shakai/riyousaikai.html" TargetMode="External"/><Relationship Id="rId1202" Type="http://schemas.openxmlformats.org/officeDocument/2006/relationships/hyperlink" Target="http://www.klnet.pref.kanagawa.jp/index.htm" TargetMode="External"/><Relationship Id="rId1647" Type="http://schemas.openxmlformats.org/officeDocument/2006/relationships/hyperlink" Target="http://lib.vill-shimojo.jp/" TargetMode="External"/><Relationship Id="rId1854" Type="http://schemas.openxmlformats.org/officeDocument/2006/relationships/hyperlink" Target="http://toshosv.town.morimachi.shizuoka.jp/" TargetMode="External"/><Relationship Id="rId2600" Type="http://schemas.openxmlformats.org/officeDocument/2006/relationships/hyperlink" Target="https://web.archive.org/web/20200506022157/https:/www.pafiouwajima.jp/news/library/000243.html" TargetMode="External"/><Relationship Id="rId2905" Type="http://schemas.openxmlformats.org/officeDocument/2006/relationships/hyperlink" Target="http://lib.ojika.net/WebOpac/webopac/index.do" TargetMode="External"/><Relationship Id="rId1507" Type="http://schemas.openxmlformats.org/officeDocument/2006/relationships/hyperlink" Target="https://web.archive.org/web/20200505062839/https:/ilisod003.apsel.jp/fukui-mihama/" TargetMode="External"/><Relationship Id="rId1714" Type="http://schemas.openxmlformats.org/officeDocument/2006/relationships/hyperlink" Target="https://web.archive.org/web/20200506050350/http:/www.city.mino.gifu.jp/pages/46683" TargetMode="External"/><Relationship Id="rId3167" Type="http://schemas.openxmlformats.org/officeDocument/2006/relationships/hyperlink" Target="http://okinawa-lib.city.okinawa.okinawa.jp/" TargetMode="External"/><Relationship Id="rId295" Type="http://schemas.openxmlformats.org/officeDocument/2006/relationships/hyperlink" Target="https://web.archive.org/web/20200505100540/https:/www.town.honbetsu.hokkaido.jp/web/news/details/post_350.html" TargetMode="External"/><Relationship Id="rId1921" Type="http://schemas.openxmlformats.org/officeDocument/2006/relationships/hyperlink" Target="http://www.yatomi-library.com/" TargetMode="External"/><Relationship Id="rId2183" Type="http://schemas.openxmlformats.org/officeDocument/2006/relationships/hyperlink" Target="https://www.lib.wakayama-c.ed.jp/" TargetMode="External"/><Relationship Id="rId2390" Type="http://schemas.openxmlformats.org/officeDocument/2006/relationships/hyperlink" Target="http://archive.today/2020.05.05-025017/http:/www2.town.okuizumo.shimane.jp/opac/wopc/pc/pages/TopPage.jsp" TargetMode="External"/><Relationship Id="rId2488" Type="http://schemas.openxmlformats.org/officeDocument/2006/relationships/hyperlink" Target="https://web.archive.org/web/20200505025347/https:/www.hiroshima-hatsukaichi-lib.jp/lib_all/news/" TargetMode="External"/><Relationship Id="rId3027" Type="http://schemas.openxmlformats.org/officeDocument/2006/relationships/hyperlink" Target="https://web.archive.org/web/20200505043525/http:/www2.lib.pref.miyazaki.lg.jp/index.php?action=pages_view_main&amp;active_action=bbs_view_main_post&amp;post_id=743&amp;block_id=2122" TargetMode="External"/><Relationship Id="rId155" Type="http://schemas.openxmlformats.org/officeDocument/2006/relationships/hyperlink" Target="http://www.town.takasu.hokkaido.jp/kosodate_kyouiku/tosyositsu/" TargetMode="External"/><Relationship Id="rId362" Type="http://schemas.openxmlformats.org/officeDocument/2006/relationships/hyperlink" Target="http://noheji-library.net/main/" TargetMode="External"/><Relationship Id="rId1297" Type="http://schemas.openxmlformats.org/officeDocument/2006/relationships/hyperlink" Target="https://web.archive.org/web/20200505003950/http:/www.library-asahi-chiba.jp/" TargetMode="External"/><Relationship Id="rId2043" Type="http://schemas.openxmlformats.org/officeDocument/2006/relationships/hyperlink" Target="https://web.archive.org/web/20200505085503/http:/www.library.takarazuka.hyogo.jp/news/" TargetMode="External"/><Relationship Id="rId2250" Type="http://schemas.openxmlformats.org/officeDocument/2006/relationships/hyperlink" Target="http://www.city.katsuragi.nara.jp/index.cfm/13,0,30,html" TargetMode="External"/><Relationship Id="rId2695" Type="http://schemas.openxmlformats.org/officeDocument/2006/relationships/hyperlink" Target="https://web.archive.org/web/20200506023850/https:/www.town.yasuda.kochi.jp/life/dtl.php?hdnKey=1412" TargetMode="External"/><Relationship Id="rId222" Type="http://schemas.openxmlformats.org/officeDocument/2006/relationships/hyperlink" Target="http://www.town.saroma.hokkaido.jp/shisetsu/library/" TargetMode="External"/><Relationship Id="rId667" Type="http://schemas.openxmlformats.org/officeDocument/2006/relationships/hyperlink" Target="http://www.city.tamura.lg.jp/soshiki/31/" TargetMode="External"/><Relationship Id="rId874" Type="http://schemas.openxmlformats.org/officeDocument/2006/relationships/hyperlink" Target="https://web.archive.org/web/20200505020331/http:/www.e-tosho.com/shimotsuke/PC/PDF/%E8%87%A8%E6%99%82%E4%BC%91%E9%A4%A8%E5%BB%B6%E9%95%B7%E3%81%AE%E3%81%8A%E7%9F%A5%E3%82%89%E3%81%9B2%28R2.5.1%EF%BD%9E%29.pdf" TargetMode="External"/><Relationship Id="rId2110" Type="http://schemas.openxmlformats.org/officeDocument/2006/relationships/hyperlink" Target="http://moriyama-city-lib.jp/" TargetMode="External"/><Relationship Id="rId2348" Type="http://schemas.openxmlformats.org/officeDocument/2006/relationships/hyperlink" Target="https://web.archive.org/web/20200505115910/https:/ilisod001.apsel.jp/yazu-library/wopc/pc/pages/Information.jsp;jsessionid=50E40BFA6D9F40C648BEBD4F42E64602?srv=" TargetMode="External"/><Relationship Id="rId2555" Type="http://schemas.openxmlformats.org/officeDocument/2006/relationships/hyperlink" Target="https://www.city.komatsushima.lg.jp/shisei/soshiki/toshokan/" TargetMode="External"/><Relationship Id="rId2762" Type="http://schemas.openxmlformats.org/officeDocument/2006/relationships/hyperlink" Target="http://www.library.miyama.fukuoka.jp/" TargetMode="External"/><Relationship Id="rId527" Type="http://schemas.openxmlformats.org/officeDocument/2006/relationships/hyperlink" Target="https://web.archive.org/web/20200505094440/https:/www.town.minamisanriku.miyagi.jp/index.cfm/7,25460,36,html" TargetMode="External"/><Relationship Id="rId734" Type="http://schemas.openxmlformats.org/officeDocument/2006/relationships/hyperlink" Target="https://web.archive.org/web/20200505092807/http:/www.town.miharu.fukushima.jp/site/tosyo/coronavirus-kyukan.html" TargetMode="External"/><Relationship Id="rId941" Type="http://schemas.openxmlformats.org/officeDocument/2006/relationships/hyperlink" Target="https://web.archive.org/web/20200505095517/https:/www.library.pref.gunma.jp/?action=common_download_main&amp;upload_id=13240" TargetMode="External"/><Relationship Id="rId1157" Type="http://schemas.openxmlformats.org/officeDocument/2006/relationships/hyperlink" Target="https://web.archive.org/web/20200506011054/https:/library.kokubunji.ed.jp/opw/OPW/OPWNEWS.CSP?ReloginFlag=1&amp;CLASS=10000&amp;DB=LIB&amp;IDNO=100463&amp;MODE=1&amp;PID=OPWAPINEWS" TargetMode="External"/><Relationship Id="rId1364" Type="http://schemas.openxmlformats.org/officeDocument/2006/relationships/hyperlink" Target="https://web.archive.org/web/20200505022620/http:/www.chosei-bunkahall.jp/" TargetMode="External"/><Relationship Id="rId1571" Type="http://schemas.openxmlformats.org/officeDocument/2006/relationships/hyperlink" Target="https://web.archive.org/web/20200505130121/https:/www.libnet-suwa.gr.jp/sw01/news/175/" TargetMode="External"/><Relationship Id="rId2208" Type="http://schemas.openxmlformats.org/officeDocument/2006/relationships/hyperlink" Target="https://www.town.kudoyama.wakayama.jp/kyouiku/kudoyama-tosyositu.html" TargetMode="External"/><Relationship Id="rId2415" Type="http://schemas.openxmlformats.org/officeDocument/2006/relationships/hyperlink" Target="http://tsuyamalib.tvt.ne.jp/" TargetMode="External"/><Relationship Id="rId2622" Type="http://schemas.openxmlformats.org/officeDocument/2006/relationships/hyperlink" Target="https://web.archive.org/web/20200422153710/https:/www.masaki-bunka.jp/info/detail.html?id=3011" TargetMode="External"/><Relationship Id="rId70" Type="http://schemas.openxmlformats.org/officeDocument/2006/relationships/hyperlink" Target="https://www.city.hokuto.hokkaido.jp/docs/1913.html" TargetMode="External"/><Relationship Id="rId801" Type="http://schemas.openxmlformats.org/officeDocument/2006/relationships/hyperlink" Target="http://library-city-chikusei.jp/" TargetMode="External"/><Relationship Id="rId1017" Type="http://schemas.openxmlformats.org/officeDocument/2006/relationships/hyperlink" Target="https://web.archive.org/web/20200505044120/http:/www.lib.fujimi.saitama.jp/news/?id=110" TargetMode="External"/><Relationship Id="rId1224" Type="http://schemas.openxmlformats.org/officeDocument/2006/relationships/hyperlink" Target="http://www.city.miura.kanagawa.jp/tosho/toshokan.html" TargetMode="External"/><Relationship Id="rId1431" Type="http://schemas.openxmlformats.org/officeDocument/2006/relationships/hyperlink" Target="https://web.archive.org/web/20200505072317/http:/kamiichilibweb.town.kamiichi.toyama.jp/" TargetMode="External"/><Relationship Id="rId1669" Type="http://schemas.openxmlformats.org/officeDocument/2006/relationships/hyperlink" Target="http://chikuhoku-library.jp/?doing_wp_cron=1587013186.4888319969177246093750" TargetMode="External"/><Relationship Id="rId1876" Type="http://schemas.openxmlformats.org/officeDocument/2006/relationships/hyperlink" Target="https://web.archive.org/web/20200505083826/http:/www.city.kariya.lg.jp/chuotosyokan/tosyokanannai/tosyokanheikan.html" TargetMode="External"/><Relationship Id="rId2927" Type="http://schemas.openxmlformats.org/officeDocument/2006/relationships/hyperlink" Target="https://web.archive.org/web/20200505074526/http:/www.library-kikuchi.jp/library/news/20200421/" TargetMode="External"/><Relationship Id="rId3091" Type="http://schemas.openxmlformats.org/officeDocument/2006/relationships/hyperlink" Target="http://lib.satsumasendai.jp/" TargetMode="External"/><Relationship Id="rId1529" Type="http://schemas.openxmlformats.org/officeDocument/2006/relationships/hyperlink" Target="https://archive.vn/I4z9Q" TargetMode="External"/><Relationship Id="rId1736" Type="http://schemas.openxmlformats.org/officeDocument/2006/relationships/hyperlink" Target="https://web.archive.org/web/20200505050756/https:/www.library-city-motosu.jp/index.php?action=pages_view_main&amp;active_action=journal_view_main_detail&amp;post_id=45&amp;comment_flag=1&amp;block_id=480" TargetMode="External"/><Relationship Id="rId1943" Type="http://schemas.openxmlformats.org/officeDocument/2006/relationships/hyperlink" Target="https://web.archive.org/web/20200416075350/http:/www.town.agui.lg.jp/contents_detail.php?co=kak&amp;frmId=5040" TargetMode="External"/><Relationship Id="rId3189" Type="http://schemas.openxmlformats.org/officeDocument/2006/relationships/hyperlink" Target="http://library.ginoza-bunka.jp/" TargetMode="External"/><Relationship Id="rId28" Type="http://schemas.openxmlformats.org/officeDocument/2006/relationships/hyperlink" Target="http://www.city.wakkanai.hokkaido.jp/toshokan/" TargetMode="External"/><Relationship Id="rId1803" Type="http://schemas.openxmlformats.org/officeDocument/2006/relationships/hyperlink" Target="http://library.fujishi.jp/hp/" TargetMode="External"/><Relationship Id="rId3049" Type="http://schemas.openxmlformats.org/officeDocument/2006/relationships/hyperlink" Target="https://web.archive.org/web/20200505051528/http:/libjrnkunitomi.jp/" TargetMode="External"/><Relationship Id="rId177" Type="http://schemas.openxmlformats.org/officeDocument/2006/relationships/hyperlink" Target="https://web.archive.org/web/20200505070024/https:/www.town.kembuchi.hokkaido.jp/wp-content/uploads/4.23corona-shisetsukriyouseigen.pdf" TargetMode="External"/><Relationship Id="rId384" Type="http://schemas.openxmlformats.org/officeDocument/2006/relationships/hyperlink" Target="https://www.town.aomori-nanbu.lg.jp/index.cfm/11,9858,50,213,html" TargetMode="External"/><Relationship Id="rId591" Type="http://schemas.openxmlformats.org/officeDocument/2006/relationships/hyperlink" Target="https://archive.vn/kWt4L" TargetMode="External"/><Relationship Id="rId2065" Type="http://schemas.openxmlformats.org/officeDocument/2006/relationships/hyperlink" Target="https://web.archive.org/web/20200506045839/https:/www.lib.city.asago.hyogo.jp/TOSHOW/oshirase/132331399988800105/%E4%BC%91%E9%A4%A8%E4%B8%AD%E3%81%AE%E5%AF%BE%E5%BF%9C%E3%81%AB%E3%81%A4%E3%81%84%E3%81%A6%28%E5%BB%B6%E9%95%B7%29.pdf" TargetMode="External"/><Relationship Id="rId2272" Type="http://schemas.openxmlformats.org/officeDocument/2006/relationships/hyperlink" Target="https://www.lib.toyonaka.osaka.jp/" TargetMode="External"/><Relationship Id="rId3116" Type="http://schemas.openxmlformats.org/officeDocument/2006/relationships/hyperlink" Target="https://archive.vn/wIugK" TargetMode="External"/><Relationship Id="rId244" Type="http://schemas.openxmlformats.org/officeDocument/2006/relationships/hyperlink" Target="http://www.town.atsuma.lg.jp/office/reception/environment/facility/tosho/" TargetMode="External"/><Relationship Id="rId689" Type="http://schemas.openxmlformats.org/officeDocument/2006/relationships/hyperlink" Target="https://www.vill.hinoemata.lg.jp/" TargetMode="External"/><Relationship Id="rId896" Type="http://schemas.openxmlformats.org/officeDocument/2006/relationships/hyperlink" Target="https://web.archive.org/web/20200422132331/https:/www.e-tosho.com/Nakagawa/PC/PC00903.aspx?id=99" TargetMode="External"/><Relationship Id="rId1081" Type="http://schemas.openxmlformats.org/officeDocument/2006/relationships/hyperlink" Target="https://web.archive.org/web/20200505060731/http:/www.town.matsubushi.lg.jp/www/contents/1583230787356/" TargetMode="External"/><Relationship Id="rId2577" Type="http://schemas.openxmlformats.org/officeDocument/2006/relationships/hyperlink" Target="https://web.archive.org/web/20200505110443/https:/www.town.tokushima-mugi.lg.jp/docs/2012022300028/" TargetMode="External"/><Relationship Id="rId2784" Type="http://schemas.openxmlformats.org/officeDocument/2006/relationships/hyperlink" Target="http://library.town.mizumaki.lg.jp/" TargetMode="External"/><Relationship Id="rId451" Type="http://schemas.openxmlformats.org/officeDocument/2006/relationships/hyperlink" Target="https://web.archive.org/web/20200505125640/http:/www.vill.kunohe.iwate.jp/docs/1163.html" TargetMode="External"/><Relationship Id="rId549" Type="http://schemas.openxmlformats.org/officeDocument/2006/relationships/hyperlink" Target="http://www.city.kitaakita.akita.jp/koukyoushisetu/bunka_hukushi/tosyokan/index.html" TargetMode="External"/><Relationship Id="rId756" Type="http://schemas.openxmlformats.org/officeDocument/2006/relationships/hyperlink" Target="https://web.archive.org/web/20200505023117/https:/www.lib.pref.ibaraki.jp/" TargetMode="External"/><Relationship Id="rId1179" Type="http://schemas.openxmlformats.org/officeDocument/2006/relationships/hyperlink" Target="https://web.archive.org/web/20200505034947/https:/www.library.akiruno.tokyo.jp/html/132328644979447647/korona_rinjikyuukan_entyou.pdf" TargetMode="External"/><Relationship Id="rId1386" Type="http://schemas.openxmlformats.org/officeDocument/2006/relationships/hyperlink" Target="http://lib.city.mitsuke.niigata.jp/" TargetMode="External"/><Relationship Id="rId1593" Type="http://schemas.openxmlformats.org/officeDocument/2006/relationships/hyperlink" Target="https://web.archive.org/web/20200422130011/https:/www.city.chikuma.lg.jp/docs/2018031100024/" TargetMode="External"/><Relationship Id="rId2132" Type="http://schemas.openxmlformats.org/officeDocument/2006/relationships/hyperlink" Target="http://www.town.toyosato.shiga.jp/contents_detail.php?frmId=400" TargetMode="External"/><Relationship Id="rId2437" Type="http://schemas.openxmlformats.org/officeDocument/2006/relationships/hyperlink" Target="http://library.city.mimasaka.lg.jp/" TargetMode="External"/><Relationship Id="rId2991" Type="http://schemas.openxmlformats.org/officeDocument/2006/relationships/hyperlink" Target="https://web.archive.org/web/20200505005546/https:/www.library.city.oita.oita.jp/viewer/info.html?id=274" TargetMode="External"/><Relationship Id="rId104" Type="http://schemas.openxmlformats.org/officeDocument/2006/relationships/hyperlink" Target="https://ilisod001.apsel.jp/setana-library/wopc/pc/pages/TopPage.jsp" TargetMode="External"/><Relationship Id="rId311" Type="http://schemas.openxmlformats.org/officeDocument/2006/relationships/hyperlink" Target="http://lib-eye.net/tsurui/" TargetMode="External"/><Relationship Id="rId409" Type="http://schemas.openxmlformats.org/officeDocument/2006/relationships/hyperlink" Target="https://archive.vn/niopJ" TargetMode="External"/><Relationship Id="rId963" Type="http://schemas.openxmlformats.org/officeDocument/2006/relationships/hyperlink" Target="https://web.archive.org/web/20200505025235/http:/www.kumagayalib.jp/TOSHOW/asp/index.aspx" TargetMode="External"/><Relationship Id="rId1039" Type="http://schemas.openxmlformats.org/officeDocument/2006/relationships/hyperlink" Target="https://web.archive.org/web/20200505050639/http:/www.lib.miyoshi.saitama.jp/index;jsessionid=812DCC815104E8420462FA97E4D0AE43?0" TargetMode="External"/><Relationship Id="rId1246" Type="http://schemas.openxmlformats.org/officeDocument/2006/relationships/hyperlink" Target="http://oiso-lib.scn-net.ne.jp/index.html" TargetMode="External"/><Relationship Id="rId1898" Type="http://schemas.openxmlformats.org/officeDocument/2006/relationships/hyperlink" Target="http://library.allobu.jp/" TargetMode="External"/><Relationship Id="rId2644" Type="http://schemas.openxmlformats.org/officeDocument/2006/relationships/hyperlink" Target="https://web.archive.org/web/20200506035210/http:/www.library.city.sanuki.kagawa.jp/info/" TargetMode="External"/><Relationship Id="rId2851" Type="http://schemas.openxmlformats.org/officeDocument/2006/relationships/hyperlink" Target="http://www.kiyama-lib.jp/" TargetMode="External"/><Relationship Id="rId2949" Type="http://schemas.openxmlformats.org/officeDocument/2006/relationships/hyperlink" Target="https://web.archive.org/web/20200505091521/https:/www.ozu-lib.jp/news/2020/4089/" TargetMode="External"/><Relationship Id="rId92" Type="http://schemas.openxmlformats.org/officeDocument/2006/relationships/hyperlink" Target="https://www.hokkaido-esashi.jp/modules/lifeinfo/category0037.html" TargetMode="External"/><Relationship Id="rId616" Type="http://schemas.openxmlformats.org/officeDocument/2006/relationships/hyperlink" Target="http://niji.town.oishida.yamagata.jp/library/index.html" TargetMode="External"/><Relationship Id="rId823" Type="http://schemas.openxmlformats.org/officeDocument/2006/relationships/hyperlink" Target="http://www.town.oarai.lg.jp/~syougai/syogai/info-752-278_3.html" TargetMode="External"/><Relationship Id="rId1453" Type="http://schemas.openxmlformats.org/officeDocument/2006/relationships/hyperlink" Target="https://web.archive.org/web/20200505105120/https:/www.city.hakui.lg.jp/important/9018.html" TargetMode="External"/><Relationship Id="rId1660" Type="http://schemas.openxmlformats.org/officeDocument/2006/relationships/hyperlink" Target="https://web.archive.org/web/20200416022153/https:/www.kisotosho.jp/TOSHOW/asp/index.aspx" TargetMode="External"/><Relationship Id="rId1758" Type="http://schemas.openxmlformats.org/officeDocument/2006/relationships/hyperlink" Target="https://web.archive.org/web/20200506053222/http:/www.town.anpachi.gifu.jp/2020/03/14/%e8%87%a8%e6%99%82%e4%bc%91%e9%a4%a8%e3%81%ab%e3%81%a4%e3%81%84%e3%81%a6/" TargetMode="External"/><Relationship Id="rId2504" Type="http://schemas.openxmlformats.org/officeDocument/2006/relationships/hyperlink" Target="https://web.archive.org/web/20200505034321/https:/www.town.kitahiroshima.lg.jp/site/toshokan/" TargetMode="External"/><Relationship Id="rId2711" Type="http://schemas.openxmlformats.org/officeDocument/2006/relationships/hyperlink" Target="https://web.archive.org/web/20200506012755/http:/kumonoue-lib.jp/" TargetMode="External"/><Relationship Id="rId2809" Type="http://schemas.openxmlformats.org/officeDocument/2006/relationships/hyperlink" Target="https://web.archive.org/web/20200505052937/https:/www.lib-itoda.jp/" TargetMode="External"/><Relationship Id="rId1106" Type="http://schemas.openxmlformats.org/officeDocument/2006/relationships/hyperlink" Target="https://libweb.city.setagaya.tokyo.jp/" TargetMode="External"/><Relationship Id="rId1313" Type="http://schemas.openxmlformats.org/officeDocument/2006/relationships/hyperlink" Target="https://web.archive.org/web/20200505011802/http:/www.city.kamogawa.lg.jp/gyoseijoho/shisetsuichiran/toshokan/1584072771063.html" TargetMode="External"/><Relationship Id="rId1520" Type="http://schemas.openxmlformats.org/officeDocument/2006/relationships/hyperlink" Target="http://www.lib.city.tsuru.yamanashi.jp/" TargetMode="External"/><Relationship Id="rId1965" Type="http://schemas.openxmlformats.org/officeDocument/2006/relationships/hyperlink" Target="https://web.archive.org/web/20200505094728/https:/www.yokkaichi-lib.jp/index.php?action=pages_view_main&amp;active_action=journal_view_main_detail&amp;post_id=849&amp;comment_flag=1&amp;block_id=502" TargetMode="External"/><Relationship Id="rId3180" Type="http://schemas.openxmlformats.org/officeDocument/2006/relationships/hyperlink" Target="https://web.archive.org/web/20200505013842/http:/www.vill.ogimi.okinawa.jp/_common/themes/ogimi/img/ajima_news/2020/ajima303Apr2020.pdf" TargetMode="External"/><Relationship Id="rId1618" Type="http://schemas.openxmlformats.org/officeDocument/2006/relationships/hyperlink" Target="https://town.nagawa.nagano.jp/docs/2018011500011/" TargetMode="External"/><Relationship Id="rId1825" Type="http://schemas.openxmlformats.org/officeDocument/2006/relationships/hyperlink" Target="https://web.archive.org/web/20200422092452/https:/library.maotv.ne.jp/index.shtml;jsessionid=5CCE4E092E26EDC18E8870C1B393897A?0" TargetMode="External"/><Relationship Id="rId3040" Type="http://schemas.openxmlformats.org/officeDocument/2006/relationships/hyperlink" Target="http://www.city.kushima.lg.jp/library/" TargetMode="External"/><Relationship Id="rId199" Type="http://schemas.openxmlformats.org/officeDocument/2006/relationships/hyperlink" Target="https://web.archive.org/web/20200505081728/http:/library.esashi.jp/finder/servlet/Index?findtype=1" TargetMode="External"/><Relationship Id="rId2087" Type="http://schemas.openxmlformats.org/officeDocument/2006/relationships/hyperlink" Target="https://web.archive.org/web/20200505232432/http:/www.town.kamikawa.hyogo.jp/0000001412.html" TargetMode="External"/><Relationship Id="rId2294" Type="http://schemas.openxmlformats.org/officeDocument/2006/relationships/hyperlink" Target="https://www.city.tondabayashi.lg.jp/site/library/" TargetMode="External"/><Relationship Id="rId3138" Type="http://schemas.openxmlformats.org/officeDocument/2006/relationships/hyperlink" Target="https://web.archive.org/web/20200505072341/https:/www.town.tatsugo.lg.jp/kikakukanko/shisetsu/korona.html" TargetMode="External"/><Relationship Id="rId266" Type="http://schemas.openxmlformats.org/officeDocument/2006/relationships/hyperlink" Target="https://www.town.otofuke.hokkaido.jp/town/sisetu/sisetu-syoukai/toshokan-syoukai.html" TargetMode="External"/><Relationship Id="rId473" Type="http://schemas.openxmlformats.org/officeDocument/2006/relationships/hyperlink" Target="https://web.archive.org/web/20200505054219/https:/tagajo.city-library.jp/library/ja/info_page/1606" TargetMode="External"/><Relationship Id="rId680" Type="http://schemas.openxmlformats.org/officeDocument/2006/relationships/hyperlink" Target="https://web.archive.org/web/20200422031750/https:/www.town.kawamata.lg.jp/site/chosei-shisetsu/chuuoukouminkan-10.html" TargetMode="External"/><Relationship Id="rId2154" Type="http://schemas.openxmlformats.org/officeDocument/2006/relationships/hyperlink" Target="https://library.city.joyo.kyoto.jp/" TargetMode="External"/><Relationship Id="rId2361" Type="http://schemas.openxmlformats.org/officeDocument/2006/relationships/hyperlink" Target="http://www.town.nanbu.tottori.jp/book/" TargetMode="External"/><Relationship Id="rId2599" Type="http://schemas.openxmlformats.org/officeDocument/2006/relationships/hyperlink" Target="https://www.pafiouwajima.jp/library/" TargetMode="External"/><Relationship Id="rId3205" Type="http://schemas.openxmlformats.org/officeDocument/2006/relationships/hyperlink" Target="http://library.town.nishihara.okinawa.jp/" TargetMode="External"/><Relationship Id="rId126" Type="http://schemas.openxmlformats.org/officeDocument/2006/relationships/hyperlink" Target="https://web.archive.org/web/20200506034408/https:/www.town.iwanai.hokkaido.jp/?page_id=52712" TargetMode="External"/><Relationship Id="rId333" Type="http://schemas.openxmlformats.org/officeDocument/2006/relationships/hyperlink" Target="http://www.city.goshogawara.lg.jp/lib/" TargetMode="External"/><Relationship Id="rId540" Type="http://schemas.openxmlformats.org/officeDocument/2006/relationships/hyperlink" Target="http://www.city-yuzawa.jp/shisetsu042/index.html" TargetMode="External"/><Relationship Id="rId778" Type="http://schemas.openxmlformats.org/officeDocument/2006/relationships/hyperlink" Target="https://web.archive.org/web/20200505033446/https:/www.lib-takahagi.jp/viewer/info.html?id=75" TargetMode="External"/><Relationship Id="rId985" Type="http://schemas.openxmlformats.org/officeDocument/2006/relationships/hyperlink" Target="https://web.archive.org/web/20200505035717/http:/www.lib.city.hanyu.saitama.jp/" TargetMode="External"/><Relationship Id="rId1170" Type="http://schemas.openxmlformats.org/officeDocument/2006/relationships/hyperlink" Target="http://www.library.musashimurayama.tokyo.jp/index.html" TargetMode="External"/><Relationship Id="rId2014" Type="http://schemas.openxmlformats.org/officeDocument/2006/relationships/hyperlink" Target="http://www.library.pref.hyogo.lg.jp/" TargetMode="External"/><Relationship Id="rId2221" Type="http://schemas.openxmlformats.org/officeDocument/2006/relationships/hyperlink" Target="https://web.archive.org/web/20200505132355/http:/www.town.yura.wakayama.jp/docs/2020050100060/" TargetMode="External"/><Relationship Id="rId2459" Type="http://schemas.openxmlformats.org/officeDocument/2006/relationships/hyperlink" Target="https://ilisod001.apsel.jp/misaki-lib/wopc/pc/pages/TopPage.jsp" TargetMode="External"/><Relationship Id="rId2666" Type="http://schemas.openxmlformats.org/officeDocument/2006/relationships/hyperlink" Target="https://web.archive.org/web/20200505101257/https:/otepia.kochi.jp/library/event.cgi?id=202004091826333eyrbz" TargetMode="External"/><Relationship Id="rId2873" Type="http://schemas.openxmlformats.org/officeDocument/2006/relationships/hyperlink" Target="http://www.library.city.sasebo.nagasaki.jp/" TargetMode="External"/><Relationship Id="rId638" Type="http://schemas.openxmlformats.org/officeDocument/2006/relationships/hyperlink" Target="https://web.archive.org/web/20200506001729/https:/lib-shirataka.wixsite.com/home/post/%E3%80%90%E8%87%A8%E6%99%82%E4%BC%91%E9%A4%A8%E3%81%AE%E3%81%8A%E7%9F%A5%E3%82%89%E3%81%9B%E3%80%91%EF%BC%882020-4-6~%E5%BD%93%E9%9D%A2%E3%81%AE%E9%96%93%EF%BC%89" TargetMode="External"/><Relationship Id="rId845" Type="http://schemas.openxmlformats.org/officeDocument/2006/relationships/hyperlink" Target="http://www.lib.pref.tochigi.lg.jp/" TargetMode="External"/><Relationship Id="rId1030" Type="http://schemas.openxmlformats.org/officeDocument/2006/relationships/hyperlink" Target="http://www.yoshikawa-oasis-tosho.info/library/" TargetMode="External"/><Relationship Id="rId1268" Type="http://schemas.openxmlformats.org/officeDocument/2006/relationships/hyperlink" Target="https://www.town.kiyokawa.kanagawa.jp/shisetsu/1/3/992.html" TargetMode="External"/><Relationship Id="rId1475" Type="http://schemas.openxmlformats.org/officeDocument/2006/relationships/hyperlink" Target="https://archive.vn/kyfKn" TargetMode="External"/><Relationship Id="rId1682" Type="http://schemas.openxmlformats.org/officeDocument/2006/relationships/hyperlink" Target="https://web.archive.org/web/20200416014310/https:/www.town.obuse.nagano.jp/lib/docs/9315.html" TargetMode="External"/><Relationship Id="rId2319" Type="http://schemas.openxmlformats.org/officeDocument/2006/relationships/hyperlink" Target="http://www3.city.hannan.osaka.jp/" TargetMode="External"/><Relationship Id="rId2526" Type="http://schemas.openxmlformats.org/officeDocument/2006/relationships/hyperlink" Target="https://www.library.iwakuni.yamaguchi.jp/" TargetMode="External"/><Relationship Id="rId2733" Type="http://schemas.openxmlformats.org/officeDocument/2006/relationships/hyperlink" Target="http://tagawa-biblio.jp/" TargetMode="External"/><Relationship Id="rId400" Type="http://schemas.openxmlformats.org/officeDocument/2006/relationships/hyperlink" Target="http://kuji-library.sakura.ne.jp/" TargetMode="External"/><Relationship Id="rId705" Type="http://schemas.openxmlformats.org/officeDocument/2006/relationships/hyperlink" Target="http://www.vill.showa.fukushima.jp/kominkan.stm" TargetMode="External"/><Relationship Id="rId1128" Type="http://schemas.openxmlformats.org/officeDocument/2006/relationships/hyperlink" Target="https://www.city.edogawa.tokyo.jp/e026/kuseijoho/gaiyo/shisetsuguide/bunya/gakko/toshokan.html" TargetMode="External"/><Relationship Id="rId1335" Type="http://schemas.openxmlformats.org/officeDocument/2006/relationships/hyperlink" Target="https://web.archive.org/web/20200505015111/https:/ilisod001.apsel.jp/minamiboso/wopc/pc/pages/TopPage.jsp" TargetMode="External"/><Relationship Id="rId1542" Type="http://schemas.openxmlformats.org/officeDocument/2006/relationships/hyperlink" Target="http://www.town.ichikawamisato.yamanashi.jp/20life/24library/index.html" TargetMode="External"/><Relationship Id="rId1987" Type="http://schemas.openxmlformats.org/officeDocument/2006/relationships/hyperlink" Target="http://www.iga-library.jp/" TargetMode="External"/><Relationship Id="rId2940" Type="http://schemas.openxmlformats.org/officeDocument/2006/relationships/hyperlink" Target="https://misatomachi-hibiki.jimdofree.com/" TargetMode="External"/><Relationship Id="rId912" Type="http://schemas.openxmlformats.org/officeDocument/2006/relationships/hyperlink" Target="https://web.archive.org/web/20200505085328/https:/www.city.tatebayashi.gunma.jp/library/" TargetMode="External"/><Relationship Id="rId1847" Type="http://schemas.openxmlformats.org/officeDocument/2006/relationships/hyperlink" Target="https://web.archive.org/web/20200422102517/http:/www.town.nagaizumi.lg.jp/corona_info/7032.html" TargetMode="External"/><Relationship Id="rId2800" Type="http://schemas.openxmlformats.org/officeDocument/2006/relationships/hyperlink" Target="http://www.library.oki.fukuoka.jp/" TargetMode="External"/><Relationship Id="rId41" Type="http://schemas.openxmlformats.org/officeDocument/2006/relationships/hyperlink" Target="https://web.archive.org/web/20200422065841/http:/www.city.shibetsu.lg.jp/www/contents/1134459220546/" TargetMode="External"/><Relationship Id="rId1402" Type="http://schemas.openxmlformats.org/officeDocument/2006/relationships/hyperlink" Target="https://www.town.yuzawa.lg.jp/kurashinojoho/kyoiku_bunka_sports/2/4/index.html" TargetMode="External"/><Relationship Id="rId1707" Type="http://schemas.openxmlformats.org/officeDocument/2006/relationships/hyperlink" Target="http://www.lib.tajimi.gifu.jp/" TargetMode="External"/><Relationship Id="rId3062" Type="http://schemas.openxmlformats.org/officeDocument/2006/relationships/hyperlink" Target="https://web.archive.org/web/20200505054742/http:/tsuno-lib.jp/news/post-1.html" TargetMode="External"/><Relationship Id="rId190" Type="http://schemas.openxmlformats.org/officeDocument/2006/relationships/hyperlink" Target="https://web.archive.org/web/20200505074206/http:/www.town.haboro.lg.jp/news/R2_news/files/20200505kyuukan.pdf" TargetMode="External"/><Relationship Id="rId288" Type="http://schemas.openxmlformats.org/officeDocument/2006/relationships/hyperlink" Target="http://mcl.makubetsu.jp/" TargetMode="External"/><Relationship Id="rId1914" Type="http://schemas.openxmlformats.org/officeDocument/2006/relationships/hyperlink" Target="https://web.archive.org/web/20200505142956/http:/www2.city.tahara.aichi.jp/section/library/info/2004news3.html" TargetMode="External"/><Relationship Id="rId495" Type="http://schemas.openxmlformats.org/officeDocument/2006/relationships/hyperlink" Target="https://web.archive.org/web/20200505071915/https:/www.town.shibata.miyagi.jp/index.cfm/81,27117,157,283,html" TargetMode="External"/><Relationship Id="rId2176" Type="http://schemas.openxmlformats.org/officeDocument/2006/relationships/hyperlink" Target="http://www.town.ujitawara.kyoto.jp/0000002609.html" TargetMode="External"/><Relationship Id="rId2383" Type="http://schemas.openxmlformats.org/officeDocument/2006/relationships/hyperlink" Target="http://www.city.yasugi.shimane.jp/tosyo/" TargetMode="External"/><Relationship Id="rId2590" Type="http://schemas.openxmlformats.org/officeDocument/2006/relationships/hyperlink" Target="https://web.archive.org/web/20200505112923/https:/www.townkamiita.jp/docs/2011020900018/file_contents/kouhou1311.pdf" TargetMode="External"/><Relationship Id="rId148" Type="http://schemas.openxmlformats.org/officeDocument/2006/relationships/hyperlink" Target="https://www.town.chippubetsu.hokkaido.jp/category/detail.html?category=parenting&amp;content=216" TargetMode="External"/><Relationship Id="rId355" Type="http://schemas.openxmlformats.org/officeDocument/2006/relationships/hyperlink" Target="https://web.archive.org/web/20200505022930/http:/www.vill.inakadate.lg.jp/docs/2020042100016/" TargetMode="External"/><Relationship Id="rId562" Type="http://schemas.openxmlformats.org/officeDocument/2006/relationships/hyperlink" Target="https://web.archive.org/web/20200424061818/https:/www.town.mitane.akita.jp/administration/detail.html?category_id=317&amp;article_id=13725" TargetMode="External"/><Relationship Id="rId1192" Type="http://schemas.openxmlformats.org/officeDocument/2006/relationships/hyperlink" Target="https://web.archive.org/web/20200506021731/https:/www.niijima.com/soshiki/soumuka/news/2020-0501-1457-90.html" TargetMode="External"/><Relationship Id="rId2036" Type="http://schemas.openxmlformats.org/officeDocument/2006/relationships/hyperlink" Target="http://www.kakogawacity-library.jp/" TargetMode="External"/><Relationship Id="rId2243" Type="http://schemas.openxmlformats.org/officeDocument/2006/relationships/hyperlink" Target="https://www.city.kashihara.nara.jp/article?id=5c5226fa65909e2ebea9062e" TargetMode="External"/><Relationship Id="rId2450" Type="http://schemas.openxmlformats.org/officeDocument/2006/relationships/hyperlink" Target="https://archive.is/DzgRy" TargetMode="External"/><Relationship Id="rId2688" Type="http://schemas.openxmlformats.org/officeDocument/2006/relationships/hyperlink" Target="https://web.archive.org/web/20200506012231/https:/www.city.kami.lg.jp/soshiki/56/rinji.html" TargetMode="External"/><Relationship Id="rId2895" Type="http://schemas.openxmlformats.org/officeDocument/2006/relationships/hyperlink" Target="http://www.nagayo-lib.jp/" TargetMode="External"/><Relationship Id="rId215" Type="http://schemas.openxmlformats.org/officeDocument/2006/relationships/hyperlink" Target="https://web.archive.org/web/20200505065032/https:/www.town.kiyosato.hokkaido.jp/gyousei/news/2020/ncov-info-kiyosato.html" TargetMode="External"/><Relationship Id="rId422" Type="http://schemas.openxmlformats.org/officeDocument/2006/relationships/hyperlink" Target="http://library.town.iwate.iwate.jp/" TargetMode="External"/><Relationship Id="rId867" Type="http://schemas.openxmlformats.org/officeDocument/2006/relationships/hyperlink" Target="https://www.nasushiobara-library.jp/" TargetMode="External"/><Relationship Id="rId1052" Type="http://schemas.openxmlformats.org/officeDocument/2006/relationships/hyperlink" Target="http://www.library.yoshimi.saitama.jp/" TargetMode="External"/><Relationship Id="rId1497" Type="http://schemas.openxmlformats.org/officeDocument/2006/relationships/hyperlink" Target="https://web.archive.org/web/20200505061306/https:/lib.city.sakai.fukui.jp/" TargetMode="External"/><Relationship Id="rId2103" Type="http://schemas.openxmlformats.org/officeDocument/2006/relationships/hyperlink" Target="https://web.archive.org/web/20200505073847/https:/library.city.hikone.shiga.jp/" TargetMode="External"/><Relationship Id="rId2310" Type="http://schemas.openxmlformats.org/officeDocument/2006/relationships/hyperlink" Target="http://www.library.kadoma.osaka.jp/index.html" TargetMode="External"/><Relationship Id="rId2548" Type="http://schemas.openxmlformats.org/officeDocument/2006/relationships/hyperlink" Target="http://web.archive.org/web/20200505022819/http:/www.library.town.hirao.lg.jp/opac/OPP0110?SIDE=0&amp;INFONO=1" TargetMode="External"/><Relationship Id="rId2755" Type="http://schemas.openxmlformats.org/officeDocument/2006/relationships/hyperlink" Target="https://web.archive.org/web/20200505074342/https:/www.ukiha-library.jp/oshirase.html" TargetMode="External"/><Relationship Id="rId2962" Type="http://schemas.openxmlformats.org/officeDocument/2006/relationships/hyperlink" Target="https://www.town.kumamoto-kashima.lg.jp/q/aview/131/929.html" TargetMode="External"/><Relationship Id="rId727" Type="http://schemas.openxmlformats.org/officeDocument/2006/relationships/hyperlink" Target="https://www.vill.hirata.fukushima.jp/bunka/tosyo" TargetMode="External"/><Relationship Id="rId934" Type="http://schemas.openxmlformats.org/officeDocument/2006/relationships/hyperlink" Target="https://web.archive.org/web/20200505093643/https:/www.town.nakanojo.gunma.jp/twinplaza/" TargetMode="External"/><Relationship Id="rId1357" Type="http://schemas.openxmlformats.org/officeDocument/2006/relationships/hyperlink" Target="http://www.library.yokoshibahikari.chiba.jp/" TargetMode="External"/><Relationship Id="rId1564" Type="http://schemas.openxmlformats.org/officeDocument/2006/relationships/hyperlink" Target="https://web.archive.org/web/20200505122533/http:/www.lib.city.matsumoto.lg.jp/emergencyinfo/0000000011.html" TargetMode="External"/><Relationship Id="rId1771" Type="http://schemas.openxmlformats.org/officeDocument/2006/relationships/hyperlink" Target="https://www.kawabe-gifu.jp/?page_id=999" TargetMode="External"/><Relationship Id="rId2408" Type="http://schemas.openxmlformats.org/officeDocument/2006/relationships/hyperlink" Target="https://web.archive.org/web/20200422123556/https:/www.town.okinoshima.shimane.jp/www/contents/1586493529937/" TargetMode="External"/><Relationship Id="rId2615" Type="http://schemas.openxmlformats.org/officeDocument/2006/relationships/hyperlink" Target="http://www.toon-lib.jp/" TargetMode="External"/><Relationship Id="rId2822" Type="http://schemas.openxmlformats.org/officeDocument/2006/relationships/hyperlink" Target="https://www.town.yoshitomi.lg.jp/gyosei/chosei/v995/y209/kyouiku_iinkai/e605/w159/17/" TargetMode="External"/><Relationship Id="rId63" Type="http://schemas.openxmlformats.org/officeDocument/2006/relationships/hyperlink" Target="https://web.archive.org/web/20200505032947/https:/eniwa-library.jp/archives/2631/" TargetMode="External"/><Relationship Id="rId1217" Type="http://schemas.openxmlformats.org/officeDocument/2006/relationships/hyperlink" Target="https://web.archive.org/web/20200505131234/https:/www.lib.city.fujisawa.kanagawa.jp/info;jsessionid=A533690ECFEDFC7C45A7C539C7B67536?0&amp;pid=5760" TargetMode="External"/><Relationship Id="rId1424" Type="http://schemas.openxmlformats.org/officeDocument/2006/relationships/hyperlink" Target="https://web.archive.org/web/20200505071456/https:/oyabe-lib.jp/news/post-7.html" TargetMode="External"/><Relationship Id="rId1631" Type="http://schemas.openxmlformats.org/officeDocument/2006/relationships/hyperlink" Target="https://www.vill.minamiminowa.lg.jp/site/library/" TargetMode="External"/><Relationship Id="rId1869" Type="http://schemas.openxmlformats.org/officeDocument/2006/relationships/hyperlink" Target="https://libweb.lib.city.toyokawa.aichi.jp/" TargetMode="External"/><Relationship Id="rId3084" Type="http://schemas.openxmlformats.org/officeDocument/2006/relationships/hyperlink" Target="https://www.izumi-library.com/" TargetMode="External"/><Relationship Id="rId1729" Type="http://schemas.openxmlformats.org/officeDocument/2006/relationships/hyperlink" Target="http://library.yamagata-gifu.ed.jp/" TargetMode="External"/><Relationship Id="rId1936" Type="http://schemas.openxmlformats.org/officeDocument/2006/relationships/hyperlink" Target="https://www.town.fuso.lg.jp/tosyo/oshirase.html" TargetMode="External"/><Relationship Id="rId2198" Type="http://schemas.openxmlformats.org/officeDocument/2006/relationships/hyperlink" Target="https://www.city.shingu.lg.jp/forms/info/info.aspx?info_id=18990" TargetMode="External"/><Relationship Id="rId3151" Type="http://schemas.openxmlformats.org/officeDocument/2006/relationships/hyperlink" Target="https://web.archive.org/web/20200505075213/http:/www.yoronlib.jp/news/20200421.html" TargetMode="External"/><Relationship Id="rId377" Type="http://schemas.openxmlformats.org/officeDocument/2006/relationships/hyperlink" Target="https://www.kazamaura.jp/villager/facilities/culture/" TargetMode="External"/><Relationship Id="rId584" Type="http://schemas.openxmlformats.org/officeDocument/2006/relationships/hyperlink" Target="https://library.city.sakata.lg.jp/sakata-lib/" TargetMode="External"/><Relationship Id="rId2058" Type="http://schemas.openxmlformats.org/officeDocument/2006/relationships/hyperlink" Target="https://ilisod001.apsel.jp/yabu-library/wopc/pc/pages/TopPage.jsp" TargetMode="External"/><Relationship Id="rId2265" Type="http://schemas.openxmlformats.org/officeDocument/2006/relationships/hyperlink" Target="https://web.archive.org/web/20200506031352/http:/www.library.pref.osaka.jp/site/central/" TargetMode="External"/><Relationship Id="rId3011" Type="http://schemas.openxmlformats.org/officeDocument/2006/relationships/hyperlink" Target="https://web.archive.org/web/20200505022920/http:/usa-public-library.jp/information/" TargetMode="External"/><Relationship Id="rId3109" Type="http://schemas.openxmlformats.org/officeDocument/2006/relationships/hyperlink" Target="https://web.archive.org/web/20200505060309/https:/www.city.isa.kagoshima.jp/blog/info-culture/22995/" TargetMode="External"/><Relationship Id="rId5" Type="http://schemas.openxmlformats.org/officeDocument/2006/relationships/hyperlink" Target="http://hakodate-lib.jp/" TargetMode="External"/><Relationship Id="rId237" Type="http://schemas.openxmlformats.org/officeDocument/2006/relationships/hyperlink" Target="https://web.archive.org/web/20200505073105/https:/ilisod001.apsel.jp/ozoralib/wopc/pc/pages/TopPage.jsp" TargetMode="External"/><Relationship Id="rId791" Type="http://schemas.openxmlformats.org/officeDocument/2006/relationships/hyperlink" Target="http://opac.city.kashima.ibaraki.jp/" TargetMode="External"/><Relationship Id="rId889" Type="http://schemas.openxmlformats.org/officeDocument/2006/relationships/hyperlink" Target="https://www.town.shioya.tochigi.jp/menu/52" TargetMode="External"/><Relationship Id="rId1074" Type="http://schemas.openxmlformats.org/officeDocument/2006/relationships/hyperlink" Target="http://www.lib.yorii.saitama.jp/" TargetMode="External"/><Relationship Id="rId2472" Type="http://schemas.openxmlformats.org/officeDocument/2006/relationships/hyperlink" Target="https://web.archive.org/web/20200505013806/https:/www.mihara-city-library.jp/2020/05/02/%e3%82%b5%e3%83%bc%e3%83%93%e3%82%b9%e3%81%ae%e4%b8%80%e9%83%a8%e5%86%8d%e9%96%8b%ef%bc%88%e6%9c%ac%e9%83%b7%e3%83%bb%e4%b9%85%e4%ba%95%e3%83%bb%e5%a4%a7%e5%92%8c%e5%9b%b3%e6%9b%b8%e9%a4%a8%ef%bc%89/" TargetMode="External"/><Relationship Id="rId2777" Type="http://schemas.openxmlformats.org/officeDocument/2006/relationships/hyperlink" Target="https://web.archive.org/web/20200505065951/https:/www.town.shingu.fukuoka.jp/news/index.cfm/detail.43.31570.html" TargetMode="External"/><Relationship Id="rId444" Type="http://schemas.openxmlformats.org/officeDocument/2006/relationships/hyperlink" Target="https://ilisod001.apsel.jp/fudai-library/wopc/pc/pages/TopPage.jsp" TargetMode="External"/><Relationship Id="rId651" Type="http://schemas.openxmlformats.org/officeDocument/2006/relationships/hyperlink" Target="http://library.city.aizuwakamatsu.fukushima.jp/" TargetMode="External"/><Relationship Id="rId749" Type="http://schemas.openxmlformats.org/officeDocument/2006/relationships/hyperlink" Target="https://www.town.namie.fukushima.jp/soshiki/12/217" TargetMode="External"/><Relationship Id="rId1281" Type="http://schemas.openxmlformats.org/officeDocument/2006/relationships/hyperlink" Target="https://web.archive.org/web/20200505000650/https:/www.city.tateyama.chiba.jp/library/" TargetMode="External"/><Relationship Id="rId1379" Type="http://schemas.openxmlformats.org/officeDocument/2006/relationships/hyperlink" Target="http://www.lib.city.nagaoka.niigata.jp/" TargetMode="External"/><Relationship Id="rId1586" Type="http://schemas.openxmlformats.org/officeDocument/2006/relationships/hyperlink" Target="https://www.city.chino.lg.jp/site/toshokan/" TargetMode="External"/><Relationship Id="rId2125" Type="http://schemas.openxmlformats.org/officeDocument/2006/relationships/hyperlink" Target="https://web.archive.org/web/20200505112328/https:/www.library.city.maibara.lg.jp/info.html" TargetMode="External"/><Relationship Id="rId2332" Type="http://schemas.openxmlformats.org/officeDocument/2006/relationships/hyperlink" Target="https://web.archive.org/web/20200505114040/http:/www.library.pref.tottori.jp/info/post-140.html" TargetMode="External"/><Relationship Id="rId2984" Type="http://schemas.openxmlformats.org/officeDocument/2006/relationships/hyperlink" Target="https://www.town.asagiri.lg.jp/q/aview/116/13121.html" TargetMode="External"/><Relationship Id="rId304" Type="http://schemas.openxmlformats.org/officeDocument/2006/relationships/hyperlink" Target="https://lib.town.akkeshi.hokkaido.jp/jouhoukan" TargetMode="External"/><Relationship Id="rId511" Type="http://schemas.openxmlformats.org/officeDocument/2006/relationships/hyperlink" Target="https://web.archive.org/web/20200505084714/http:/mahoroba-taiwa.jp/" TargetMode="External"/><Relationship Id="rId609" Type="http://schemas.openxmlformats.org/officeDocument/2006/relationships/hyperlink" Target="https://archive.vn/NHrYl" TargetMode="External"/><Relationship Id="rId956" Type="http://schemas.openxmlformats.org/officeDocument/2006/relationships/hyperlink" Target="https://web.archive.org/web/20200505102937/https:/www.town.ora.gunma.jp/library/050/librarystop.html" TargetMode="External"/><Relationship Id="rId1141" Type="http://schemas.openxmlformats.org/officeDocument/2006/relationships/hyperlink" Target="https://web.archive.org/web/20200506005801/https:/library.city.fuchu.tokyo.jp/" TargetMode="External"/><Relationship Id="rId1239" Type="http://schemas.openxmlformats.org/officeDocument/2006/relationships/hyperlink" Target="https://web.archive.org/web/20200505145313/http:/lib.ed-minamiashigara.jp/information/0425.html" TargetMode="External"/><Relationship Id="rId1793" Type="http://schemas.openxmlformats.org/officeDocument/2006/relationships/hyperlink" Target="https://twitter.com/atami_library/status/1253232372717244416?s=21" TargetMode="External"/><Relationship Id="rId2637" Type="http://schemas.openxmlformats.org/officeDocument/2006/relationships/hyperlink" Target="http://www.city.sakaide.lg.jp/site/toshokan-top/" TargetMode="External"/><Relationship Id="rId2844" Type="http://schemas.openxmlformats.org/officeDocument/2006/relationships/hyperlink" Target="https://web.archive.org/web/20200505054507/http:/library.city.ogi.saga.jp/osirase.html" TargetMode="External"/><Relationship Id="rId85" Type="http://schemas.openxmlformats.org/officeDocument/2006/relationships/hyperlink" Target="https://web.archive.org/web/20200506040325/http:/www.town.shikabe.lg.jp/hotnews/detail/00002434.html" TargetMode="External"/><Relationship Id="rId816" Type="http://schemas.openxmlformats.org/officeDocument/2006/relationships/hyperlink" Target="https://web.archive.org/web/20200505041754/http:/www.lib-hokota.jp/viewer/info.html?id=86" TargetMode="External"/><Relationship Id="rId1001" Type="http://schemas.openxmlformats.org/officeDocument/2006/relationships/hyperlink" Target="http://www.asakalib.jp/" TargetMode="External"/><Relationship Id="rId1446" Type="http://schemas.openxmlformats.org/officeDocument/2006/relationships/hyperlink" Target="https://www.city.wajima.ishikawa.jp/docs/lib/" TargetMode="External"/><Relationship Id="rId1653" Type="http://schemas.openxmlformats.org/officeDocument/2006/relationships/hyperlink" Target="http://www.town.agematsu.nagano.jp/gyousei/kurashi/kyouikuiinkai/shakaikyoiku/agematsumachi-kouminkan-toshoshitsu.html" TargetMode="External"/><Relationship Id="rId1860" Type="http://schemas.openxmlformats.org/officeDocument/2006/relationships/hyperlink" Target="https://web.archive.org/web/20200505074102/http:/www.library.toyohashi.aichi.jp/index.php?key=jo7y5awl3-379" TargetMode="External"/><Relationship Id="rId2704" Type="http://schemas.openxmlformats.org/officeDocument/2006/relationships/hyperlink" Target="http://inolib.town.ino.kochi.jp/" TargetMode="External"/><Relationship Id="rId2911" Type="http://schemas.openxmlformats.org/officeDocument/2006/relationships/hyperlink" Target="https://web.archive.org/web/20200422113225/https:/www2.library.pref.kumamoto.jp/index.php?key=jol7zboyq-5274" TargetMode="External"/><Relationship Id="rId1306" Type="http://schemas.openxmlformats.org/officeDocument/2006/relationships/hyperlink" Target="http://www.library-city-nagareyama.jp/" TargetMode="External"/><Relationship Id="rId1513" Type="http://schemas.openxmlformats.org/officeDocument/2006/relationships/hyperlink" Target="https://web.archive.org/web/20200505064638/https:/twitter.com/wakasa_lib/status/1256036957957664769?s=20" TargetMode="External"/><Relationship Id="rId1720" Type="http://schemas.openxmlformats.org/officeDocument/2006/relationships/hyperlink" Target="https://web.archive.org/web/20200506050843/https:/www.city.ena.lg.jp/kinkyu/shisetsu/5876.html" TargetMode="External"/><Relationship Id="rId1958" Type="http://schemas.openxmlformats.org/officeDocument/2006/relationships/hyperlink" Target="http://www.vill.toyone.aichi.jp/cms/?p=2012" TargetMode="External"/><Relationship Id="rId3173" Type="http://schemas.openxmlformats.org/officeDocument/2006/relationships/hyperlink" Target="https://www.city.miyakojima.lg.jp/soshiki/kyouiku/syougaigakusyu/miraisouzou/" TargetMode="External"/><Relationship Id="rId12" Type="http://schemas.openxmlformats.org/officeDocument/2006/relationships/hyperlink" Target="https://web.archive.org/web/20200505004759/http:/www.city.muroran.lg.jp/main/org9440/library.html" TargetMode="External"/><Relationship Id="rId1818" Type="http://schemas.openxmlformats.org/officeDocument/2006/relationships/hyperlink" Target="https://www.lics-saas.nexs-service.jp/susono/" TargetMode="External"/><Relationship Id="rId3033" Type="http://schemas.openxmlformats.org/officeDocument/2006/relationships/hyperlink" Target="https://web.archive.org/web/20200505044640/http:/www.lib.city.nobeoka.miyazaki.jp/" TargetMode="External"/><Relationship Id="rId161" Type="http://schemas.openxmlformats.org/officeDocument/2006/relationships/hyperlink" Target="http://www.town.pippu.hokkaido.jp/cms/section/kyouiku/i9kb6d000000i6ea.html" TargetMode="External"/><Relationship Id="rId399" Type="http://schemas.openxmlformats.org/officeDocument/2006/relationships/hyperlink" Target="https://archive.vn/0SlrK" TargetMode="External"/><Relationship Id="rId2287" Type="http://schemas.openxmlformats.org/officeDocument/2006/relationships/hyperlink" Target="https://archive.vn/nF7Pa" TargetMode="External"/><Relationship Id="rId2494" Type="http://schemas.openxmlformats.org/officeDocument/2006/relationships/hyperlink" Target="https://web.archive.org/web/20200505031420/https:/www.town.fuchu.hiroshima.jp/site/library/22246.html" TargetMode="External"/><Relationship Id="rId259" Type="http://schemas.openxmlformats.org/officeDocument/2006/relationships/hyperlink" Target="https://web.archive.org/web/20200506043038/https:/www.town.urakawa.hokkaido.jp/kurashi/news/shingatakorona_shisetu.html" TargetMode="External"/><Relationship Id="rId466" Type="http://schemas.openxmlformats.org/officeDocument/2006/relationships/hyperlink" Target="http://www.city.shiroishi.miyagi.jp/soshiki/31/" TargetMode="External"/><Relationship Id="rId673" Type="http://schemas.openxmlformats.org/officeDocument/2006/relationships/hyperlink" Target="http://www.city.motomiya.lg.jp/site/yume-lib/" TargetMode="External"/><Relationship Id="rId880" Type="http://schemas.openxmlformats.org/officeDocument/2006/relationships/hyperlink" Target="https://web.archive.org/web/20200505022025/https:/fuminomori.jp/" TargetMode="External"/><Relationship Id="rId1096" Type="http://schemas.openxmlformats.org/officeDocument/2006/relationships/hyperlink" Target="http://www.library.sumida.tokyo.jp/" TargetMode="External"/><Relationship Id="rId2147" Type="http://schemas.openxmlformats.org/officeDocument/2006/relationships/hyperlink" Target="https://web.archive.org/web/20200506043042/https:/ayabe-library.com/info/?p=13410" TargetMode="External"/><Relationship Id="rId2354" Type="http://schemas.openxmlformats.org/officeDocument/2006/relationships/hyperlink" Target="https://web.archive.org/web/20200505120847/http:/www.town.kotoura.tottori.jp/lib-manabi/docs/2020042300010/" TargetMode="External"/><Relationship Id="rId2561" Type="http://schemas.openxmlformats.org/officeDocument/2006/relationships/hyperlink" Target="http://www.city.awa.lg.jp/docs/2011040100788/" TargetMode="External"/><Relationship Id="rId2799" Type="http://schemas.openxmlformats.org/officeDocument/2006/relationships/hyperlink" Target="https://web.archive.org/web/20200505055445/https:/www.town.tachiarai.fukuoka.jp/page/page_02268.html" TargetMode="External"/><Relationship Id="rId3100" Type="http://schemas.openxmlformats.org/officeDocument/2006/relationships/hyperlink" Target="https://web.archive.org/web/20200505054541/http:/www.ichikushi-lib.jp/" TargetMode="External"/><Relationship Id="rId119" Type="http://schemas.openxmlformats.org/officeDocument/2006/relationships/hyperlink" Target="https://web.archive.org/web/20200506042238/http:/www.town.kimobetsu.hokkaido.jp/kurashi/2020-0420-0905-133.html" TargetMode="External"/><Relationship Id="rId326" Type="http://schemas.openxmlformats.org/officeDocument/2006/relationships/hyperlink" Target="https://web.archive.org/web/20200506053320/https:/www.library.city.aomori.aomori.jp/acl/" TargetMode="External"/><Relationship Id="rId533" Type="http://schemas.openxmlformats.org/officeDocument/2006/relationships/hyperlink" Target="http://archive.today/2020.05.05-005541/https:/www.lics-saas.nexs-service.jp/noshiro/" TargetMode="External"/><Relationship Id="rId978" Type="http://schemas.openxmlformats.org/officeDocument/2006/relationships/hyperlink" Target="http://www.libcity.higashimatsuyama.saitama.jp/" TargetMode="External"/><Relationship Id="rId1163" Type="http://schemas.openxmlformats.org/officeDocument/2006/relationships/hyperlink" Target="https://web.archive.org/web/20200506011415/https:/www.library.komae.tokyo.jp/news.php?id=202" TargetMode="External"/><Relationship Id="rId1370" Type="http://schemas.openxmlformats.org/officeDocument/2006/relationships/hyperlink" Target="https://web.archive.org/web/20200505023338/https:/www.town.chonan.chiba.jp/osirase/22734/" TargetMode="External"/><Relationship Id="rId2007" Type="http://schemas.openxmlformats.org/officeDocument/2006/relationships/hyperlink" Target="http://www.town.watarai.lg.jp/contents_detail.php?co=kak&amp;frmId=1036" TargetMode="External"/><Relationship Id="rId2214" Type="http://schemas.openxmlformats.org/officeDocument/2006/relationships/hyperlink" Target="https://web.archive.org/web/20200505131302/https:/www.town.hirogawa.wakayama.jp/soumu/pdf/20200428.pdf" TargetMode="External"/><Relationship Id="rId2659" Type="http://schemas.openxmlformats.org/officeDocument/2006/relationships/hyperlink" Target="https://web.archive.org/web/20200506041619/https:/www.town.ayagawa.lg.jp/docs/2020030300015/" TargetMode="External"/><Relationship Id="rId2866" Type="http://schemas.openxmlformats.org/officeDocument/2006/relationships/hyperlink" Target="https://web.archive.org/web/20200505071905/https:/www.town.shiroishi.lg.jp/jyuumin/shisetsu/_3679.html" TargetMode="External"/><Relationship Id="rId740" Type="http://schemas.openxmlformats.org/officeDocument/2006/relationships/hyperlink" Target="https://web.archive.org/web/20200505093916/https:/www.town.naraha.lg.jp/admin/006916.html" TargetMode="External"/><Relationship Id="rId838" Type="http://schemas.openxmlformats.org/officeDocument/2006/relationships/hyperlink" Target="https://web.archive.org/web/20200505043817/http:/www.town.ibaraki-yachiyo.lg.jp/page/page004717.html" TargetMode="External"/><Relationship Id="rId1023" Type="http://schemas.openxmlformats.org/officeDocument/2006/relationships/hyperlink" Target="https://web.archive.org/web/20200505044559/https:/www.library.city.sakado.lg.jp/important/post-16.html" TargetMode="External"/><Relationship Id="rId1468" Type="http://schemas.openxmlformats.org/officeDocument/2006/relationships/hyperlink" Target="http://shika-lib.town.shika.lg.jp/" TargetMode="External"/><Relationship Id="rId1675" Type="http://schemas.openxmlformats.org/officeDocument/2006/relationships/hyperlink" Target="http://gyosei.vill.hakuba.nagano.jp/public_facilities/library.html" TargetMode="External"/><Relationship Id="rId1882" Type="http://schemas.openxmlformats.org/officeDocument/2006/relationships/hyperlink" Target="http://www.city.gamagori.lg.jp/site/toshokan/" TargetMode="External"/><Relationship Id="rId2421" Type="http://schemas.openxmlformats.org/officeDocument/2006/relationships/hyperlink" Target="http://libweb.city.ibara.okayama.jp/" TargetMode="External"/><Relationship Id="rId2519" Type="http://schemas.openxmlformats.org/officeDocument/2006/relationships/hyperlink" Target="http://hagilib.city.hagi.lg.jp/" TargetMode="External"/><Relationship Id="rId2726" Type="http://schemas.openxmlformats.org/officeDocument/2006/relationships/hyperlink" Target="https://web.archive.org/web/20200506020711/https:/www.toshokan.city.kitakyushu.jp/branches/chuo/2020/05/531.html" TargetMode="External"/><Relationship Id="rId600" Type="http://schemas.openxmlformats.org/officeDocument/2006/relationships/hyperlink" Target="http://www.city.obanazawa.yamagata.jp/12498.html" TargetMode="External"/><Relationship Id="rId1230" Type="http://schemas.openxmlformats.org/officeDocument/2006/relationships/hyperlink" Target="http://www.yamato-bunka.jp/library/" TargetMode="External"/><Relationship Id="rId1328" Type="http://schemas.openxmlformats.org/officeDocument/2006/relationships/hyperlink" Target="http://www.library.city.inzai.lg.jp/" TargetMode="External"/><Relationship Id="rId1535" Type="http://schemas.openxmlformats.org/officeDocument/2006/relationships/hyperlink" Target="https://archive.vn/g79wb" TargetMode="External"/><Relationship Id="rId2933" Type="http://schemas.openxmlformats.org/officeDocument/2006/relationships/hyperlink" Target="https://web.archive.org/web/20200505080256/https:/www.uki-lib.jp/topics/2020/3868/" TargetMode="External"/><Relationship Id="rId905" Type="http://schemas.openxmlformats.org/officeDocument/2006/relationships/hyperlink" Target="http://www.library.isesaki.gunma.jp/" TargetMode="External"/><Relationship Id="rId1742" Type="http://schemas.openxmlformats.org/officeDocument/2006/relationships/hyperlink" Target="https://web.archive.org/web/20200505053405/https:/www.lics-saas.nexs-service.jp/kaizu/webopac/infodetail.do" TargetMode="External"/><Relationship Id="rId3195" Type="http://schemas.openxmlformats.org/officeDocument/2006/relationships/hyperlink" Target="http://www.vill.yomitan.okinawa.jp/facilities/post-30.html" TargetMode="External"/><Relationship Id="rId34" Type="http://schemas.openxmlformats.org/officeDocument/2006/relationships/hyperlink" Target="http://www.lib.city.ebetsu.hokkaido.jp/" TargetMode="External"/><Relationship Id="rId1602" Type="http://schemas.openxmlformats.org/officeDocument/2006/relationships/hyperlink" Target="http://www.hashibami.jp/" TargetMode="External"/><Relationship Id="rId3055" Type="http://schemas.openxmlformats.org/officeDocument/2006/relationships/hyperlink" Target="https://web.archive.org/web/20200505052741/http:/shintomi-lib.jp/%e8%87%a8%e6%99%82%e4%bc%91%e9%a4%a8%e5%bb%b6%e9%95%b7%e3%81%ab%e4%bc%b4%e3%81%86%e8%b2%b8%e5%87%ba%e5%ae%85%e9%85%8d%e3%82%b5%e3%83%bc%e3%83%93%e3%82%b9%e7%b6%99%e7%b6%9a%e3%81%ae%e3%81%8a%e7%9f%a5/" TargetMode="External"/><Relationship Id="rId183" Type="http://schemas.openxmlformats.org/officeDocument/2006/relationships/hyperlink" Target="http://lib.net-bibai.co.jp/horokanai/" TargetMode="External"/><Relationship Id="rId390" Type="http://schemas.openxmlformats.org/officeDocument/2006/relationships/hyperlink" Target="http://www.city.morioka.iwate.jp/kurashi/kokyoshisetsu/tosho/1000803.html" TargetMode="External"/><Relationship Id="rId1907" Type="http://schemas.openxmlformats.org/officeDocument/2006/relationships/hyperlink" Target="https://web.archive.org/web/20200505122106/https:/www.takahama-lib.jp/opw/OPW/OPWNEWS.CSP?ReloginFlag=1&amp;CLASS=ALL&amp;DB=LIB&amp;IDNO=100251&amp;LIB=&amp;MODE=1&amp;PID=OPWNEWSLIST&amp;TKAN=ALL" TargetMode="External"/><Relationship Id="rId2071" Type="http://schemas.openxmlformats.org/officeDocument/2006/relationships/hyperlink" Target="https://web.archive.org/web/20200505133040/https:/tosho.city.kato.lg.jp/WebOpac/webopac/index.do" TargetMode="External"/><Relationship Id="rId3122" Type="http://schemas.openxmlformats.org/officeDocument/2006/relationships/hyperlink" Target="https://web.archive.org/web/20200505064123/https:/www.town.kinko.lg.jp/uploaded/attachment/7570.pdf" TargetMode="External"/><Relationship Id="rId250" Type="http://schemas.openxmlformats.org/officeDocument/2006/relationships/hyperlink" Target="http://www.town.mukawa.lg.jp/2031.htm" TargetMode="External"/><Relationship Id="rId488" Type="http://schemas.openxmlformats.org/officeDocument/2006/relationships/hyperlink" Target="https://www.shichigahama.com/edu/facility05.html" TargetMode="External"/><Relationship Id="rId695" Type="http://schemas.openxmlformats.org/officeDocument/2006/relationships/hyperlink" Target="https://web.archive.org/web/20200505080503/https:/www.town.nishiaizu.fukushima.jp/site/shingatacorona/8669.html" TargetMode="External"/><Relationship Id="rId2169" Type="http://schemas.openxmlformats.org/officeDocument/2006/relationships/hyperlink" Target="http://www.town.oyamazaki.kyoto.jp/annai/kyoikuiinkai/chuokominkan/tosyo/5060.html" TargetMode="External"/><Relationship Id="rId2376" Type="http://schemas.openxmlformats.org/officeDocument/2006/relationships/hyperlink" Target="https://web.archive.org/web/20200505022440/http:/www.library.city.hamada.shimane.jp/?info=%E3%80%90%E8%87%A8%E6%99%82%E4%BC%91%E9%A4%A8%E3%80%91%E6%96%B0%E5%9E%8B%E3%82%B3%E3%83%AD%E3%83%8A%E3%82%A6%E3%82%A4%E3%83%AB%E3%82%B9%E6%84%9F%E6%9F%93%E6%8B%A1%E5%A4%A7%E9%98%B2%E6%AD%A2%E3%81%AB-2" TargetMode="External"/><Relationship Id="rId2583" Type="http://schemas.openxmlformats.org/officeDocument/2006/relationships/hyperlink" Target="https://web.archive.org/web/20200505111613/http:/www.matsushige-toshokan.jp/" TargetMode="External"/><Relationship Id="rId2790" Type="http://schemas.openxmlformats.org/officeDocument/2006/relationships/hyperlink" Target="http://town.kotake.lg.jp/default.aspx?site=1" TargetMode="External"/><Relationship Id="rId110" Type="http://schemas.openxmlformats.org/officeDocument/2006/relationships/hyperlink" Target="http://lib-eye.net/rankoshi/" TargetMode="External"/><Relationship Id="rId348" Type="http://schemas.openxmlformats.org/officeDocument/2006/relationships/hyperlink" Target="https://web.archive.org/web/20200505020723/https:/www.town.imabetsu.lg.jp/news/kyouiku/2020-0422-1440-1.html" TargetMode="External"/><Relationship Id="rId555" Type="http://schemas.openxmlformats.org/officeDocument/2006/relationships/hyperlink" Target="https://www.town.kosaka.akita.jp/machinososhiki/sonotashisetsu/kosakatoshokan/" TargetMode="External"/><Relationship Id="rId762" Type="http://schemas.openxmlformats.org/officeDocument/2006/relationships/hyperlink" Target="https://web.archive.org/web/20200505032005/https:/www.t-lib.jp/news/?id=78" TargetMode="External"/><Relationship Id="rId1185" Type="http://schemas.openxmlformats.org/officeDocument/2006/relationships/hyperlink" Target="https://web.archive.org/web/20200506011847/https:/www.town.hinode.tokyo.jp/0000002318.html" TargetMode="External"/><Relationship Id="rId1392" Type="http://schemas.openxmlformats.org/officeDocument/2006/relationships/hyperlink" Target="https://www.lib.joetsu.niigata.jp/" TargetMode="External"/><Relationship Id="rId2029" Type="http://schemas.openxmlformats.org/officeDocument/2006/relationships/hyperlink" Target="https://web.archive.org/web/20200505073658/https:/www.lics-saas.nexs-service.jp/ashiya/news/pdf/coronakyukan005.pdf" TargetMode="External"/><Relationship Id="rId2236" Type="http://schemas.openxmlformats.org/officeDocument/2006/relationships/hyperlink" Target="https://www.town.kushimoto.wakayama.jp/kosodate/toshokan/" TargetMode="External"/><Relationship Id="rId2443" Type="http://schemas.openxmlformats.org/officeDocument/2006/relationships/hyperlink" Target="http://www.town.hayashima.lg.jp/library/index.html" TargetMode="External"/><Relationship Id="rId2650" Type="http://schemas.openxmlformats.org/officeDocument/2006/relationships/hyperlink" Target="https://web.archive.org/web/20200506024251/http:/library.town.tonosho.kagawa.jp/Lib/app/Info1521?SEQNUM=231" TargetMode="External"/><Relationship Id="rId2888" Type="http://schemas.openxmlformats.org/officeDocument/2006/relationships/hyperlink" Target="https://web.archive.org/web/20200505065418/http:/www2.city.goto.nagasaki.jp/2020/04/17/%e4%ba%94%e5%b3%b6%e5%b8%82%e7%ab%8b%e5%9b%b3%e6%9b%b8%e9%a4%a8%e8%87%a8%e6%99%82%e4%bc%91%e9%a4%a8%e3%81%ae%e3%81%8a%e7%9f%a5%e3%82%89%e3%81%9b/" TargetMode="External"/><Relationship Id="rId208" Type="http://schemas.openxmlformats.org/officeDocument/2006/relationships/hyperlink" Target="http://www.town.bihoro.hokkaido.jp/library/index.htm" TargetMode="External"/><Relationship Id="rId415" Type="http://schemas.openxmlformats.org/officeDocument/2006/relationships/hyperlink" Target="https://archive.vn/7AALh" TargetMode="External"/><Relationship Id="rId622" Type="http://schemas.openxmlformats.org/officeDocument/2006/relationships/hyperlink" Target="https://web.archive.org/web/20200506005746/http:/www.town.funagata.yamagata.jp/docs/2020022800011/" TargetMode="External"/><Relationship Id="rId1045" Type="http://schemas.openxmlformats.org/officeDocument/2006/relationships/hyperlink" Target="https://web.archive.org/web/20200505051246/https:/ilisod001.apsel.jp/namegawa/wopc/pc/pages/TopPage.jsp" TargetMode="External"/><Relationship Id="rId1252" Type="http://schemas.openxmlformats.org/officeDocument/2006/relationships/hyperlink" Target="http://www.oitown-lib.jp/index.html" TargetMode="External"/><Relationship Id="rId1697" Type="http://schemas.openxmlformats.org/officeDocument/2006/relationships/hyperlink" Target="http://www.vill.sakae.nagano.jp/institution/shisetsu/tosyokan/" TargetMode="External"/><Relationship Id="rId2303" Type="http://schemas.openxmlformats.org/officeDocument/2006/relationships/hyperlink" Target="https://archive.vn/rdyf8" TargetMode="External"/><Relationship Id="rId2510" Type="http://schemas.openxmlformats.org/officeDocument/2006/relationships/hyperlink" Target="https://web.archive.org/web/20200505035409/http:/www2.jinsekigun.jp/" TargetMode="External"/><Relationship Id="rId2748" Type="http://schemas.openxmlformats.org/officeDocument/2006/relationships/hyperlink" Target="https://www.library.dazaifu.fukuoka.jp/index.html" TargetMode="External"/><Relationship Id="rId2955" Type="http://schemas.openxmlformats.org/officeDocument/2006/relationships/hyperlink" Target="https://web.archive.org/web/20200505093538/https:/www.town.kumamoto-oguni.lg.jp/q/aview/55/1307.html" TargetMode="External"/><Relationship Id="rId927" Type="http://schemas.openxmlformats.org/officeDocument/2006/relationships/hyperlink" Target="http://town.kanna.gunma.jp/index.php?key=muq1gopqk-751" TargetMode="External"/><Relationship Id="rId1112" Type="http://schemas.openxmlformats.org/officeDocument/2006/relationships/hyperlink" Target="https://www.library.city.suginami.tokyo.jp/" TargetMode="External"/><Relationship Id="rId1557" Type="http://schemas.openxmlformats.org/officeDocument/2006/relationships/hyperlink" Target="https://archive.vn/OiXAH" TargetMode="External"/><Relationship Id="rId1764" Type="http://schemas.openxmlformats.org/officeDocument/2006/relationships/hyperlink" Target="https://web.archive.org/web/20200505081628/http:/www.town.ikeda.gifu.jp/library/" TargetMode="External"/><Relationship Id="rId1971" Type="http://schemas.openxmlformats.org/officeDocument/2006/relationships/hyperlink" Target="https://web.archive.org/web/20200505095810/https:/kuwana-library.jp/temporary_closure.html" TargetMode="External"/><Relationship Id="rId2608" Type="http://schemas.openxmlformats.org/officeDocument/2006/relationships/hyperlink" Target="https://web.archive.org/web/20200422150056/http:/library.city.ozu.ehime.jp/" TargetMode="External"/><Relationship Id="rId2815" Type="http://schemas.openxmlformats.org/officeDocument/2006/relationships/hyperlink" Target="https://web.archive.org/web/20200506023633/http:/www.akamura.net/government/news_176/" TargetMode="External"/><Relationship Id="rId56" Type="http://schemas.openxmlformats.org/officeDocument/2006/relationships/hyperlink" Target="http://ikibun.com/library/" TargetMode="External"/><Relationship Id="rId1417" Type="http://schemas.openxmlformats.org/officeDocument/2006/relationships/hyperlink" Target="http://svlib.city.namerikawa.toyama.jp/top.html" TargetMode="External"/><Relationship Id="rId1624" Type="http://schemas.openxmlformats.org/officeDocument/2006/relationships/hyperlink" Target="https://www.vill.hara.lg.jp/kosodate/library/" TargetMode="External"/><Relationship Id="rId1831" Type="http://schemas.openxmlformats.org/officeDocument/2006/relationships/hyperlink" Target="https://web.archive.org/web/20200422094030/https:/www.city.makinohara.shizuoka.jp/site/library/32511.html" TargetMode="External"/><Relationship Id="rId3077" Type="http://schemas.openxmlformats.org/officeDocument/2006/relationships/hyperlink" Target="https://web.archive.org/web/20200505044541/https:/lib.kagoshima-city.jp/opw/OPW/OPWNEWS.CSP?ReloginFlag=1&amp;CLASS=1&amp;DB=LIB&amp;IDNO=100250&amp;LIB=&amp;MODE=1&amp;PID=OPWMESS&amp;TKAN=ALL" TargetMode="External"/><Relationship Id="rId1929" Type="http://schemas.openxmlformats.org/officeDocument/2006/relationships/hyperlink" Target="http://www.town.aichi-togo.lg.jp/syogai/tosyo/kyouiku/bunka/toshokan/tougouchouritsu.html" TargetMode="External"/><Relationship Id="rId2093" Type="http://schemas.openxmlformats.org/officeDocument/2006/relationships/hyperlink" Target="https://web.archive.org/web/20200505142736/http:/www.toshokan.town.sayo.lg.jp/" TargetMode="External"/><Relationship Id="rId2398" Type="http://schemas.openxmlformats.org/officeDocument/2006/relationships/hyperlink" Target="http://archive.today/2020.05.05-030250/https:/www.town.ohnan.lg.jp/www/contents/1582864260308/" TargetMode="External"/><Relationship Id="rId3144" Type="http://schemas.openxmlformats.org/officeDocument/2006/relationships/hyperlink" Target="https://web.archive.org/web/20200505074218/https:/www.town.amagi.lg.jp/docs/978.html" TargetMode="External"/><Relationship Id="rId272" Type="http://schemas.openxmlformats.org/officeDocument/2006/relationships/hyperlink" Target="https://www.town.shikaoi.lg.jp/kurashi/kyoiku_ikuji/art_culture/library/" TargetMode="External"/><Relationship Id="rId577" Type="http://schemas.openxmlformats.org/officeDocument/2006/relationships/hyperlink" Target="https://archive.vn/BpDAN" TargetMode="External"/><Relationship Id="rId2160" Type="http://schemas.openxmlformats.org/officeDocument/2006/relationships/hyperlink" Target="https://www3.city.yawata.kyoto.jp/TOSHOW/index.asp" TargetMode="External"/><Relationship Id="rId2258" Type="http://schemas.openxmlformats.org/officeDocument/2006/relationships/hyperlink" Target="http://www.library.oji.nara.jp/" TargetMode="External"/><Relationship Id="rId3004" Type="http://schemas.openxmlformats.org/officeDocument/2006/relationships/hyperlink" Target="http://www.city.taketa.oita.jp/library/" TargetMode="External"/><Relationship Id="rId3211" Type="http://schemas.openxmlformats.org/officeDocument/2006/relationships/hyperlink" Target="https://web.archive.org/web/20200505021218/http:/www.town.kumejima.okinawa.jp/docs/2020041000010/" TargetMode="External"/><Relationship Id="rId132" Type="http://schemas.openxmlformats.org/officeDocument/2006/relationships/hyperlink" Target="https://web.archive.org/web/20200505050138/http:/www.town.nanporo.hokkaido.jp/sisetuannai/toshositu/" TargetMode="External"/><Relationship Id="rId784" Type="http://schemas.openxmlformats.org/officeDocument/2006/relationships/hyperlink" Target="https://web.archive.org/web/20200505034659/https:/www.toride-toshokan.jp/TOSHOW/oshirase/oshirase_01_20200422_103.html" TargetMode="External"/><Relationship Id="rId991" Type="http://schemas.openxmlformats.org/officeDocument/2006/relationships/hyperlink" Target="https://web.archive.org/web/20200505040642/http:/www.city.ageo.lg.jp/site/library/071120050101.html" TargetMode="External"/><Relationship Id="rId1067" Type="http://schemas.openxmlformats.org/officeDocument/2006/relationships/hyperlink" Target="https://web.archive.org/web/20200505054804/https:/www.vill.higashichichibu.saitama.jp/soshiki/09/tosyokann.html" TargetMode="External"/><Relationship Id="rId2020" Type="http://schemas.openxmlformats.org/officeDocument/2006/relationships/hyperlink" Target="https://www.amagasaki-library.jp/tosho/asp/index.aspx" TargetMode="External"/><Relationship Id="rId2465" Type="http://schemas.openxmlformats.org/officeDocument/2006/relationships/hyperlink" Target="http://www.library.city.hiroshima.jp/" TargetMode="External"/><Relationship Id="rId2672" Type="http://schemas.openxmlformats.org/officeDocument/2006/relationships/hyperlink" Target="https://web.archive.org/web/20200505102913/https:/www.city.aki.kochi.jp/life/dtl.php?hdnKey=5202" TargetMode="External"/><Relationship Id="rId437" Type="http://schemas.openxmlformats.org/officeDocument/2006/relationships/hyperlink" Target="https://archive.vn/PfxSV" TargetMode="External"/><Relationship Id="rId644" Type="http://schemas.openxmlformats.org/officeDocument/2006/relationships/hyperlink" Target="https://web.archive.org/web/20200506000307/http:/www.town.shonai.lg.jp/library/2020-0424-kyukanentyo.html" TargetMode="External"/><Relationship Id="rId851" Type="http://schemas.openxmlformats.org/officeDocument/2006/relationships/hyperlink" Target="http://www.library.tochigi.tochigi.jp/" TargetMode="External"/><Relationship Id="rId1274" Type="http://schemas.openxmlformats.org/officeDocument/2006/relationships/hyperlink" Target="https://www.lics-saas.nexs-service.jp/choshi/webopac/infodetail.do" TargetMode="External"/><Relationship Id="rId1481" Type="http://schemas.openxmlformats.org/officeDocument/2006/relationships/hyperlink" Target="https://web.archive.org/web/20200505054836/http:/lib.city.fukui.fukui.jp/" TargetMode="External"/><Relationship Id="rId1579" Type="http://schemas.openxmlformats.org/officeDocument/2006/relationships/hyperlink" Target="https://web.archive.org/web/20200505135056/https:/library.city.komagane.nagano.jp/info/%E3%82%B3%E3%83%AD%E3%83%8A%E3%81%8A%E7%9F%A5%E3%82%89%E3%81%9B.pdf" TargetMode="External"/><Relationship Id="rId2118" Type="http://schemas.openxmlformats.org/officeDocument/2006/relationships/hyperlink" Target="https://www.lics-saas.nexs-service.jp/konan/" TargetMode="External"/><Relationship Id="rId2325" Type="http://schemas.openxmlformats.org/officeDocument/2006/relationships/hyperlink" Target="https://web.archive.org/web/20200506021514/https:/www.town.kumatori.lg.jp/shisetsu/tosyokan/news/1583140972546.html" TargetMode="External"/><Relationship Id="rId2532" Type="http://schemas.openxmlformats.org/officeDocument/2006/relationships/hyperlink" Target="http://www.lib.city-yanai.jp/yanai/yatop.html" TargetMode="External"/><Relationship Id="rId2977" Type="http://schemas.openxmlformats.org/officeDocument/2006/relationships/hyperlink" Target="https://archive.is/BvGzr" TargetMode="External"/><Relationship Id="rId504" Type="http://schemas.openxmlformats.org/officeDocument/2006/relationships/hyperlink" Target="https://www.town.miyagi-matsushima.lg.jp/index.cfm/7,237,23,136,html" TargetMode="External"/><Relationship Id="rId711" Type="http://schemas.openxmlformats.org/officeDocument/2006/relationships/hyperlink" Target="https://web.archive.org/web/20200422073042/http:/www.lib-finder.net/izumizaki/;jsessionid=39B9E8F5409803C152F3BB8A38CE9C01" TargetMode="External"/><Relationship Id="rId949" Type="http://schemas.openxmlformats.org/officeDocument/2006/relationships/hyperlink" Target="http://www.library.meiwa.gunma.jp/" TargetMode="External"/><Relationship Id="rId1134" Type="http://schemas.openxmlformats.org/officeDocument/2006/relationships/hyperlink" Target="http://www.library.musashino.tokyo.jp/" TargetMode="External"/><Relationship Id="rId1341" Type="http://schemas.openxmlformats.org/officeDocument/2006/relationships/hyperlink" Target="https://web.archive.org/web/20200505015912/https:/www.city.sammu.lg.jp/page/page002617.html" TargetMode="External"/><Relationship Id="rId1786" Type="http://schemas.openxmlformats.org/officeDocument/2006/relationships/hyperlink" Target="https://www.toshokan.city.shizuoka.jp/" TargetMode="External"/><Relationship Id="rId1993" Type="http://schemas.openxmlformats.org/officeDocument/2006/relationships/hyperlink" Target="http://www.town.komono.mie.jp/library/index.shtml" TargetMode="External"/><Relationship Id="rId2837" Type="http://schemas.openxmlformats.org/officeDocument/2006/relationships/hyperlink" Target="http://www.library.city.imari.saga.jp/" TargetMode="External"/><Relationship Id="rId78" Type="http://schemas.openxmlformats.org/officeDocument/2006/relationships/hyperlink" Target="http://www.town.shiriuchi.hokkaido.jp/kyoiku/shakai/tosyo/" TargetMode="External"/><Relationship Id="rId809" Type="http://schemas.openxmlformats.org/officeDocument/2006/relationships/hyperlink" Target="http://www.city.sakuragawa.lg.jp/page/page001882.html" TargetMode="External"/><Relationship Id="rId1201" Type="http://schemas.openxmlformats.org/officeDocument/2006/relationships/hyperlink" Target="https://web.archive.org/web/20200505074546/https:/www.vill.ogasawara.tokyo.jp/panel-top_topics/soumuka/oshirase_20200327koronataisaku.html/17187/" TargetMode="External"/><Relationship Id="rId1439" Type="http://schemas.openxmlformats.org/officeDocument/2006/relationships/hyperlink" Target="https://web.archive.org/web/20200506042905/https:/www.library.pref.ishikawa.lg.jp/gyouji/zouten/rinjikyukan.html" TargetMode="External"/><Relationship Id="rId1646" Type="http://schemas.openxmlformats.org/officeDocument/2006/relationships/hyperlink" Target="https://web.archive.org/web/20200423041113/http:/nebamura.jp/wp-content/uploads/2020/04/%E6%96%B0%E5%9E%8B%E3%82%B3%E3%83%AD%E3%83%8A%E3%82%A6%E3%82%A4%E3%83%AB%E3%82%B9%E6%84%9F%E6%9F%93%E6%8B%A1%E5%A4%A7%E4%BA%88%E9%98%B2%E3%81%AB%E3%81%A4%E3%81%84%E3%81%A6.pdf" TargetMode="External"/><Relationship Id="rId1853" Type="http://schemas.openxmlformats.org/officeDocument/2006/relationships/hyperlink" Target="https://web.archive.org/web/20200422103948/http:/www.town.kawanehon.shizuoka.jp/soshiki/soumu/zichibosai/corona/8240.html" TargetMode="External"/><Relationship Id="rId2904" Type="http://schemas.openxmlformats.org/officeDocument/2006/relationships/hyperlink" Target="https://web.archive.org/web/20200505071850/https:/www.town.hasami.lg.jp/machi/kinkyu/1/2/2665.html" TargetMode="External"/><Relationship Id="rId3099" Type="http://schemas.openxmlformats.org/officeDocument/2006/relationships/hyperlink" Target="http://www.ichikushi-lib.jp/" TargetMode="External"/><Relationship Id="rId1506" Type="http://schemas.openxmlformats.org/officeDocument/2006/relationships/hyperlink" Target="https://ilisod003.apsel.jp/fukui-mihama/" TargetMode="External"/><Relationship Id="rId1713" Type="http://schemas.openxmlformats.org/officeDocument/2006/relationships/hyperlink" Target="http://www.lib.city.mino.gifu.jp/" TargetMode="External"/><Relationship Id="rId1920" Type="http://schemas.openxmlformats.org/officeDocument/2006/relationships/hyperlink" Target="https://web.archive.org/web/20200505144219/https:/tosho.city.kitanagoya.lg.jp/opw/OPW/OPWNEWS.CSP?ReloginFlag=1&amp;CLASS=ALL&amp;DB=LIB&amp;IDNO=100266&amp;LIB=&amp;MODE=1&amp;PID=LOCYOKOHPTOPICS&amp;TKAN=" TargetMode="External"/><Relationship Id="rId3166" Type="http://schemas.openxmlformats.org/officeDocument/2006/relationships/hyperlink" Target="https://web.archive.org/web/20200505012231/http:/www.city.itoman.lg.jp/docs/2013020101808/" TargetMode="External"/><Relationship Id="rId294" Type="http://schemas.openxmlformats.org/officeDocument/2006/relationships/hyperlink" Target="https://www.town.honbetsu.hokkaido.jp/web/education/details/libraryguide.html" TargetMode="External"/><Relationship Id="rId2182" Type="http://schemas.openxmlformats.org/officeDocument/2006/relationships/hyperlink" Target="https://ilisod001.apsel.jp/yosano-lib/wopc/pc/pages/TopPage.jsp" TargetMode="External"/><Relationship Id="rId3026" Type="http://schemas.openxmlformats.org/officeDocument/2006/relationships/hyperlink" Target="http://www2.lib.pref.miyazaki.lg.jp/" TargetMode="External"/><Relationship Id="rId154" Type="http://schemas.openxmlformats.org/officeDocument/2006/relationships/hyperlink" Target="https://web.archive.org/web/20200505062200/https:/www.town.numata.hokkaido.jp/section/hoken/h0opp2000000azad.html" TargetMode="External"/><Relationship Id="rId361" Type="http://schemas.openxmlformats.org/officeDocument/2006/relationships/hyperlink" Target="https://web.archive.org/web/20200505024233/http:/www.town.nakadomari.lg.jp/index.cfm/1,13221,c,html/13221/20200428-182257.pdf" TargetMode="External"/><Relationship Id="rId599" Type="http://schemas.openxmlformats.org/officeDocument/2006/relationships/hyperlink" Target="https://archive.vn/iXSnU" TargetMode="External"/><Relationship Id="rId2042" Type="http://schemas.openxmlformats.org/officeDocument/2006/relationships/hyperlink" Target="http://www.library.takarazuka.hyogo.jp/" TargetMode="External"/><Relationship Id="rId2487" Type="http://schemas.openxmlformats.org/officeDocument/2006/relationships/hyperlink" Target="http://www.hiroshima-hatsukaichi-lib.jp/docshp/" TargetMode="External"/><Relationship Id="rId2694" Type="http://schemas.openxmlformats.org/officeDocument/2006/relationships/hyperlink" Target="https://www.town.yasuda.kochi.jp/life/dtl.php?hdnKey=1412" TargetMode="External"/><Relationship Id="rId459" Type="http://schemas.openxmlformats.org/officeDocument/2006/relationships/hyperlink" Target="https://web.archive.org/web/20200505050339/https:/lib-www.smt.city.sendai.jp/index.php?action=pages_view_main&amp;active_action=journal_view_main_detail&amp;post_id=1733&amp;comment_flag=1&amp;block_id=601" TargetMode="External"/><Relationship Id="rId666" Type="http://schemas.openxmlformats.org/officeDocument/2006/relationships/hyperlink" Target="https://web.archive.org/web/20200422022549/https:/ilisod001.apsel.jp/nihonmatsu-library/wopc/pc/pages/TopPage.jsp" TargetMode="External"/><Relationship Id="rId873" Type="http://schemas.openxmlformats.org/officeDocument/2006/relationships/hyperlink" Target="http://www.library.shimotsuke.tochigi.jp/" TargetMode="External"/><Relationship Id="rId1089" Type="http://schemas.openxmlformats.org/officeDocument/2006/relationships/hyperlink" Target="https://web.archive.org/web/20200505133613/https:/www.lib.city.minato.tokyo.jp/j/topics.cgi?id=529" TargetMode="External"/><Relationship Id="rId1296" Type="http://schemas.openxmlformats.org/officeDocument/2006/relationships/hyperlink" Target="http://www.library-asahi-chiba.jp/" TargetMode="External"/><Relationship Id="rId2347" Type="http://schemas.openxmlformats.org/officeDocument/2006/relationships/hyperlink" Target="http://www.town.yazu.tottori.jp/library/" TargetMode="External"/><Relationship Id="rId2554" Type="http://schemas.openxmlformats.org/officeDocument/2006/relationships/hyperlink" Target="https://web.archive.org/web/20200505103739/https:/www.city.naruto.tokushima.jp/_files/00326278/shisetsu_.pdf" TargetMode="External"/><Relationship Id="rId2999" Type="http://schemas.openxmlformats.org/officeDocument/2006/relationships/hyperlink" Target="https://web.archive.org/web/20200506054836/https:/www.city.saiki.oita.jp/kiji0033975/" TargetMode="External"/><Relationship Id="rId221" Type="http://schemas.openxmlformats.org/officeDocument/2006/relationships/hyperlink" Target="https://web.archive.org/web/20200506041534/http:/www.town.oketo.hokkaido.jp/kenko_fukushi/otona_korei/corona/" TargetMode="External"/><Relationship Id="rId319" Type="http://schemas.openxmlformats.org/officeDocument/2006/relationships/hyperlink" Target="https://www.shibetsutown.jp/education/library/" TargetMode="External"/><Relationship Id="rId526" Type="http://schemas.openxmlformats.org/officeDocument/2006/relationships/hyperlink" Target="https://ilisod001.apsel.jp/minamisanriku-lib/wopc/pc/pages/TopPage.jsp" TargetMode="External"/><Relationship Id="rId1156" Type="http://schemas.openxmlformats.org/officeDocument/2006/relationships/hyperlink" Target="http://library.kokubunji.ed.jp/" TargetMode="External"/><Relationship Id="rId1363" Type="http://schemas.openxmlformats.org/officeDocument/2006/relationships/hyperlink" Target="http://www.chosei-bunkahall.jp/" TargetMode="External"/><Relationship Id="rId2207" Type="http://schemas.openxmlformats.org/officeDocument/2006/relationships/hyperlink" Target="https://web.archive.org/web/20200505130631/http:/www.town.katsuragi.wakayama.jp/080/20200501141959.html" TargetMode="External"/><Relationship Id="rId2761" Type="http://schemas.openxmlformats.org/officeDocument/2006/relationships/hyperlink" Target="https://web.archive.org/web/20200505073334/https:/lib.city.asakura.lg.jp/osirase/news_2020_11%20rinjikyukan5.html" TargetMode="External"/><Relationship Id="rId2859" Type="http://schemas.openxmlformats.org/officeDocument/2006/relationships/hyperlink" Target="http://lib.town.arita.saga.jp/" TargetMode="External"/><Relationship Id="rId733" Type="http://schemas.openxmlformats.org/officeDocument/2006/relationships/hyperlink" Target="http://www.town.miharu.fukushima.jp/site/tosyo/" TargetMode="External"/><Relationship Id="rId940" Type="http://schemas.openxmlformats.org/officeDocument/2006/relationships/hyperlink" Target="https://web.archive.org/web/20200505095517/https:/www.library.pref.gunma.jp/?action=common_download_main&amp;upload_id=13240" TargetMode="External"/><Relationship Id="rId1016" Type="http://schemas.openxmlformats.org/officeDocument/2006/relationships/hyperlink" Target="http://www.lib.fujimi.saitama.jp/" TargetMode="External"/><Relationship Id="rId1570" Type="http://schemas.openxmlformats.org/officeDocument/2006/relationships/hyperlink" Target="http://www.libnet-suwa.gr.jp/sw01/" TargetMode="External"/><Relationship Id="rId1668" Type="http://schemas.openxmlformats.org/officeDocument/2006/relationships/hyperlink" Target="https://web.archive.org/web/20200416021517/https:/www.vill.asahi.nagano.jp/official/kosodate_kyoiku/toshokan/1673.html" TargetMode="External"/><Relationship Id="rId1875" Type="http://schemas.openxmlformats.org/officeDocument/2006/relationships/hyperlink" Target="http://www.city.kariya.lg.jp/chuotosyokan/index.html" TargetMode="External"/><Relationship Id="rId2414" Type="http://schemas.openxmlformats.org/officeDocument/2006/relationships/hyperlink" Target="https://web.archive.org/web/20200505130047/http:/www.kurashiki-oky.ed.jp/chuo-lib/news_202004.html" TargetMode="External"/><Relationship Id="rId2621" Type="http://schemas.openxmlformats.org/officeDocument/2006/relationships/hyperlink" Target="http://www.masaki-bunka.jp/library/index.html" TargetMode="External"/><Relationship Id="rId2719" Type="http://schemas.openxmlformats.org/officeDocument/2006/relationships/hyperlink" Target="https://web.archive.org/web/20200506010751/https:/www.town.otsuki.kochi.jp/life/dtl.php?hdnKey=1498" TargetMode="External"/><Relationship Id="rId800" Type="http://schemas.openxmlformats.org/officeDocument/2006/relationships/hyperlink" Target="https://web.archive.org/web/20200505040543/http:/www01.ufinity.jp/nakalib/index.php?key=joy35jcmp-348" TargetMode="External"/><Relationship Id="rId1223" Type="http://schemas.openxmlformats.org/officeDocument/2006/relationships/hyperlink" Target="https://web.archive.org/web/20200505131859/http:/www.library.city.zushi.kanagawa.jp/index.html;jsessionid=7459BACFC4514A9C6F7C3BB1FF1CD77D?0" TargetMode="External"/><Relationship Id="rId1430" Type="http://schemas.openxmlformats.org/officeDocument/2006/relationships/hyperlink" Target="http://kamiichilibweb.town.kamiichi.toyama.jp/" TargetMode="External"/><Relationship Id="rId1528" Type="http://schemas.openxmlformats.org/officeDocument/2006/relationships/hyperlink" Target="http://m-alps-lib.e-tosho.jp/" TargetMode="External"/><Relationship Id="rId2926" Type="http://schemas.openxmlformats.org/officeDocument/2006/relationships/hyperlink" Target="http://www.library-kikuchi.jp/library/" TargetMode="External"/><Relationship Id="rId3090" Type="http://schemas.openxmlformats.org/officeDocument/2006/relationships/hyperlink" Target="https://web.archive.org/web/20200505052537/https:/www.city.tarumizu.lg.jp/hisho/shise/koho/osirase/corona/sisetu.html" TargetMode="External"/><Relationship Id="rId1735" Type="http://schemas.openxmlformats.org/officeDocument/2006/relationships/hyperlink" Target="http://www.library-city-motosu.jp/" TargetMode="External"/><Relationship Id="rId1942" Type="http://schemas.openxmlformats.org/officeDocument/2006/relationships/hyperlink" Target="http://www.town.agui.lg.jp/category_list.php?frmCd=14-0-0-0-0" TargetMode="External"/><Relationship Id="rId3188" Type="http://schemas.openxmlformats.org/officeDocument/2006/relationships/hyperlink" Target="https://web.archive.org/web/20200505014912/http:/www.onna-culture.jp/information/2415/" TargetMode="External"/><Relationship Id="rId27" Type="http://schemas.openxmlformats.org/officeDocument/2006/relationships/hyperlink" Target="https://web.archive.org/web/20200422054726/http:/www.tomakomai-lib.jp/information/%e6%96%b0%e5%9e%8b%e3%82%b3%e3%83%ad%e3%83%8a%e3%82%a6%e3%82%a4%e3%83%ab%e3%82%b9%e6%84%9f%e6%9f%93%e7%97%87%e3%81%ab%e9%96%a2%e3%81%99%e3%82%8b%e8%87%a8%e6%99%82%e4%bc%91%e9%a4%a8%e3%81%ae%e3%81%8a/" TargetMode="External"/><Relationship Id="rId1802" Type="http://schemas.openxmlformats.org/officeDocument/2006/relationships/hyperlink" Target="https://web.archive.org/web/20200422073138/https:/www.library-shimada.jp/news/20200417/1409/" TargetMode="External"/><Relationship Id="rId3048" Type="http://schemas.openxmlformats.org/officeDocument/2006/relationships/hyperlink" Target="http://libjrnkunitomi.jp/" TargetMode="External"/><Relationship Id="rId176" Type="http://schemas.openxmlformats.org/officeDocument/2006/relationships/hyperlink" Target="https://web.archive.org/web/20200505065527/http:/www.toshokan-town-wassamu.jp/event.html" TargetMode="External"/><Relationship Id="rId383" Type="http://schemas.openxmlformats.org/officeDocument/2006/relationships/hyperlink" Target="https://web.archive.org/web/20200505041344/http:/www.town.takko.lg.jp/index.cfm/1,6367,c,html/6367/20200423-164608.pdf" TargetMode="External"/><Relationship Id="rId590" Type="http://schemas.openxmlformats.org/officeDocument/2006/relationships/hyperlink" Target="https://www.kaminoyama-lib.jp/" TargetMode="External"/><Relationship Id="rId2064" Type="http://schemas.openxmlformats.org/officeDocument/2006/relationships/hyperlink" Target="http://www.lib.city.asago.hyogo.jp/TOSHOW/index.asp" TargetMode="External"/><Relationship Id="rId2271" Type="http://schemas.openxmlformats.org/officeDocument/2006/relationships/hyperlink" Target="https://archive.vn/7YDYK" TargetMode="External"/><Relationship Id="rId3115" Type="http://schemas.openxmlformats.org/officeDocument/2006/relationships/hyperlink" Target="https://www.town.nagashima.lg.jp/institution/ins0009/" TargetMode="External"/><Relationship Id="rId243" Type="http://schemas.openxmlformats.org/officeDocument/2006/relationships/hyperlink" Target="https://web.archive.org/web/20200505074948/http:/www.lib-eye.net/shiraoi/servlet/NewsInfo?findtype=1&amp;pagetype=TOP" TargetMode="External"/><Relationship Id="rId450" Type="http://schemas.openxmlformats.org/officeDocument/2006/relationships/hyperlink" Target="http://www.vill.kunohe.iwate.jp/docs/335.html" TargetMode="External"/><Relationship Id="rId688" Type="http://schemas.openxmlformats.org/officeDocument/2006/relationships/hyperlink" Target="https://web.archive.org/web/20200422062158/https:/www.town.shimogo.fukushima.jp/organization/soumu/4/4_1/263.html" TargetMode="External"/><Relationship Id="rId895" Type="http://schemas.openxmlformats.org/officeDocument/2006/relationships/hyperlink" Target="http://www.lib-nakagawa.jp/" TargetMode="External"/><Relationship Id="rId1080" Type="http://schemas.openxmlformats.org/officeDocument/2006/relationships/hyperlink" Target="https://www1.g-reiki.net/matsubushi/reiki_honbun/e392RG00000236.html" TargetMode="External"/><Relationship Id="rId2131" Type="http://schemas.openxmlformats.org/officeDocument/2006/relationships/hyperlink" Target="https://web.archive.org/web/20200505112928/https:/www.town.aisho.shiga.jp/toshokan/" TargetMode="External"/><Relationship Id="rId2369" Type="http://schemas.openxmlformats.org/officeDocument/2006/relationships/hyperlink" Target="http://lib.town-kofu.jp/" TargetMode="External"/><Relationship Id="rId2576" Type="http://schemas.openxmlformats.org/officeDocument/2006/relationships/hyperlink" Target="http://www.town.tokushima-mugi.lg.jp/docs/2012022300028/" TargetMode="External"/><Relationship Id="rId2783" Type="http://schemas.openxmlformats.org/officeDocument/2006/relationships/hyperlink" Target="https://web.archive.org/web/20200505065325/https:/www.town.ashiya.lg.jp/site/coronavirus/9275.html" TargetMode="External"/><Relationship Id="rId2990" Type="http://schemas.openxmlformats.org/officeDocument/2006/relationships/hyperlink" Target="http://www.library.city.oita.oita.jp/" TargetMode="External"/><Relationship Id="rId103" Type="http://schemas.openxmlformats.org/officeDocument/2006/relationships/hyperlink" Target="https://web.archive.org/web/20200505051033/https:/www.town.imakane.lg.jp/gyousei/" TargetMode="External"/><Relationship Id="rId310" Type="http://schemas.openxmlformats.org/officeDocument/2006/relationships/hyperlink" Target="https://web.archive.org/web/20200506051013/https:/www.town.teshikaga.hokkaido.jp/kurashi/soshikiichiran/machizukuriseisakuka/2629.html" TargetMode="External"/><Relationship Id="rId548" Type="http://schemas.openxmlformats.org/officeDocument/2006/relationships/hyperlink" Target="https://web.archive.org/web/20200506052442/https:/www.city.daisen.lg.jp/docs/2013092300017/" TargetMode="External"/><Relationship Id="rId755" Type="http://schemas.openxmlformats.org/officeDocument/2006/relationships/hyperlink" Target="http://www.lib.pref.ibaraki.jp/" TargetMode="External"/><Relationship Id="rId962" Type="http://schemas.openxmlformats.org/officeDocument/2006/relationships/hyperlink" Target="http://www.kumagayalib.jp/" TargetMode="External"/><Relationship Id="rId1178" Type="http://schemas.openxmlformats.org/officeDocument/2006/relationships/hyperlink" Target="https://www.library.akiruno.tokyo.jp/index.asp" TargetMode="External"/><Relationship Id="rId1385" Type="http://schemas.openxmlformats.org/officeDocument/2006/relationships/hyperlink" Target="http://www.city.tokamachi.lg.jp/shisetsu/S014/1455501193897.html" TargetMode="External"/><Relationship Id="rId1592" Type="http://schemas.openxmlformats.org/officeDocument/2006/relationships/hyperlink" Target="http://www.city.chikuma.lg.jp/docs/2018031100024/" TargetMode="External"/><Relationship Id="rId2229" Type="http://schemas.openxmlformats.org/officeDocument/2006/relationships/hyperlink" Target="http://www.lib-eye.net/kamitonda/" TargetMode="External"/><Relationship Id="rId2436" Type="http://schemas.openxmlformats.org/officeDocument/2006/relationships/hyperlink" Target="https://web.archive.org/web/20200506054949/https:/lib.city.maniwa.lg.jp/" TargetMode="External"/><Relationship Id="rId2643" Type="http://schemas.openxmlformats.org/officeDocument/2006/relationships/hyperlink" Target="http://www.library.city.sanuki.kagawa.jp/info/index.html" TargetMode="External"/><Relationship Id="rId2850" Type="http://schemas.openxmlformats.org/officeDocument/2006/relationships/hyperlink" Target="https://www.town.yoshinogari.lg.jp/jyuyo/1340.html" TargetMode="External"/><Relationship Id="rId91" Type="http://schemas.openxmlformats.org/officeDocument/2006/relationships/hyperlink" Target="https://web.archive.org/web/20200505044536/http:/www.town.oshamambe.lg.jp/modules/topics/index.php?page=article&amp;storyid=184" TargetMode="External"/><Relationship Id="rId408" Type="http://schemas.openxmlformats.org/officeDocument/2006/relationships/hyperlink" Target="https://www.city.kamaishi.iwate.jp/category/bunya/shisetsu/library/" TargetMode="External"/><Relationship Id="rId615" Type="http://schemas.openxmlformats.org/officeDocument/2006/relationships/hyperlink" Target="https://web.archive.org/web/20200506011938/http:/www.town.oe.yamagata.jp/basis/S-page/011-oshirase/pdf/korona/r02_shisetu_restrict.pdf" TargetMode="External"/><Relationship Id="rId822" Type="http://schemas.openxmlformats.org/officeDocument/2006/relationships/hyperlink" Target="https://web.archive.org/web/20200505042111/http:/www.lib.t-ibaraki.jp/" TargetMode="External"/><Relationship Id="rId1038" Type="http://schemas.openxmlformats.org/officeDocument/2006/relationships/hyperlink" Target="http://www.lib.miyoshi.saitama.jp/" TargetMode="External"/><Relationship Id="rId1245" Type="http://schemas.openxmlformats.org/officeDocument/2006/relationships/hyperlink" Target="https://web.archive.org/web/20200505143902/https:/www.lib-arc.samukawa.kanagawa.jp/tosyo/contents/oshirase/oshirase_kiji/200414_oshirase.html" TargetMode="External"/><Relationship Id="rId1452" Type="http://schemas.openxmlformats.org/officeDocument/2006/relationships/hyperlink" Target="https://www.city.hakui.lg.jp/shiseijouhou/kakuka_shisetsu/8/4209.html" TargetMode="External"/><Relationship Id="rId1897" Type="http://schemas.openxmlformats.org/officeDocument/2006/relationships/hyperlink" Target="https://web.archive.org/web/20200505115759/http:/www.city.tokai.aichi.jp/toshokan/" TargetMode="External"/><Relationship Id="rId2503" Type="http://schemas.openxmlformats.org/officeDocument/2006/relationships/hyperlink" Target="https://www.town.kitahiroshima.lg.jp/site/toshokan/" TargetMode="External"/><Relationship Id="rId2948" Type="http://schemas.openxmlformats.org/officeDocument/2006/relationships/hyperlink" Target="http://www.ozu-lib.jp/" TargetMode="External"/><Relationship Id="rId1105" Type="http://schemas.openxmlformats.org/officeDocument/2006/relationships/hyperlink" Target="https://web.archive.org/web/20200428020808/http:/www.lib.city.ota.tokyo.jp/" TargetMode="External"/><Relationship Id="rId1312" Type="http://schemas.openxmlformats.org/officeDocument/2006/relationships/hyperlink" Target="http://www.city.kamogawa.lg.jp/gyoseijoho/shisetsuichiran/toshokan/" TargetMode="External"/><Relationship Id="rId1757" Type="http://schemas.openxmlformats.org/officeDocument/2006/relationships/hyperlink" Target="http://www.town.anpachi.gifu.jp/category/heartpia/tosyokan/" TargetMode="External"/><Relationship Id="rId1964" Type="http://schemas.openxmlformats.org/officeDocument/2006/relationships/hyperlink" Target="http://www.yokkaichi-lib.jp/" TargetMode="External"/><Relationship Id="rId2710" Type="http://schemas.openxmlformats.org/officeDocument/2006/relationships/hyperlink" Target="http://kumonoue-lib.jp/" TargetMode="External"/><Relationship Id="rId2808" Type="http://schemas.openxmlformats.org/officeDocument/2006/relationships/hyperlink" Target="https://www.lib-itoda.jp/" TargetMode="External"/><Relationship Id="rId49" Type="http://schemas.openxmlformats.org/officeDocument/2006/relationships/hyperlink" Target="https://web.archive.org/web/20200505025900/http:/library-city-chitose.jp/info20200416.html" TargetMode="External"/><Relationship Id="rId1617" Type="http://schemas.openxmlformats.org/officeDocument/2006/relationships/hyperlink" Target="https://web.archive.org/web/20200416021050/http:/www.vill.aoki.nagano.jp/kyoushisetu/tosyokan.html" TargetMode="External"/><Relationship Id="rId1824" Type="http://schemas.openxmlformats.org/officeDocument/2006/relationships/hyperlink" Target="http://library.maotv.ne.jp/" TargetMode="External"/><Relationship Id="rId198" Type="http://schemas.openxmlformats.org/officeDocument/2006/relationships/hyperlink" Target="http://library.esashi.jp/finder/servlet/Index?findtype=1" TargetMode="External"/><Relationship Id="rId2086" Type="http://schemas.openxmlformats.org/officeDocument/2006/relationships/hyperlink" Target="http://www.town.kamikawa.hyogo.jp/forms/info/info.aspx?info_id=37297" TargetMode="External"/><Relationship Id="rId2293" Type="http://schemas.openxmlformats.org/officeDocument/2006/relationships/hyperlink" Target="https://archive.vn/BFVQa" TargetMode="External"/><Relationship Id="rId2598" Type="http://schemas.openxmlformats.org/officeDocument/2006/relationships/hyperlink" Target="https://web.archive.org/web/20200422143452/http:/www.library.imabari.ehime.jp/info/kyukan.html" TargetMode="External"/><Relationship Id="rId3137" Type="http://schemas.openxmlformats.org/officeDocument/2006/relationships/hyperlink" Target="http://www.town.tatsugo.lg.jp/ryugakukan/documents/tosyoshitu-riyou-annai.pdf" TargetMode="External"/><Relationship Id="rId265" Type="http://schemas.openxmlformats.org/officeDocument/2006/relationships/hyperlink" Target="https://web.archive.org/web/20200505092410/http:/www.shinhidaka-library.jp/infomation%EF%BC%88%E3%82%B3%E3%83%AD%E3%83%8A%E8%87%A8%E6%99%82%E4%BC%91%E9%A4%A8%E5%BB%B6%E9%95%B72.4.30%EF%BC%89.html" TargetMode="External"/><Relationship Id="rId472" Type="http://schemas.openxmlformats.org/officeDocument/2006/relationships/hyperlink" Target="https://tagajo.city-library.jp/library/" TargetMode="External"/><Relationship Id="rId2153" Type="http://schemas.openxmlformats.org/officeDocument/2006/relationships/hyperlink" Target="https://www.library.city.kameoka.kyoto.jp/WebOpac/webopac/infodetail.do" TargetMode="External"/><Relationship Id="rId2360" Type="http://schemas.openxmlformats.org/officeDocument/2006/relationships/hyperlink" Target="https://web.archive.org/web/20200505121723/http:/library.daisen.jp/17/16493.html" TargetMode="External"/><Relationship Id="rId3204" Type="http://schemas.openxmlformats.org/officeDocument/2006/relationships/hyperlink" Target="https://web.archive.org/web/20200505020400/https:/www.vill.nakagusuku.okinawa.jp/detail.jsp?id=97409&amp;type=TopicsTopPage&amp;select=&amp;funcid=2&amp;editMode=" TargetMode="External"/><Relationship Id="rId125" Type="http://schemas.openxmlformats.org/officeDocument/2006/relationships/hyperlink" Target="https://web.archive.org/web/20200506034155/https:/www.town.kyowa.hokkaido.jp/soshiki/hokenfukushika/news/2020-0226-1042-50.html" TargetMode="External"/><Relationship Id="rId332" Type="http://schemas.openxmlformats.org/officeDocument/2006/relationships/hyperlink" Target="https://web.archive.org/web/20200505013649/https:/ilisod001.apsel.jp/kuro-library/wopc/pc/pages/TopPage.jsp" TargetMode="External"/><Relationship Id="rId777" Type="http://schemas.openxmlformats.org/officeDocument/2006/relationships/hyperlink" Target="https://www.lib-takahagi.jp/" TargetMode="External"/><Relationship Id="rId984" Type="http://schemas.openxmlformats.org/officeDocument/2006/relationships/hyperlink" Target="http://www.lib.city.hanyu.saitama.jp/" TargetMode="External"/><Relationship Id="rId2013" Type="http://schemas.openxmlformats.org/officeDocument/2006/relationships/hyperlink" Target="https://web.archive.org/web/20200505114017/https:/www.town.kiho.lg.jp/news/8480/" TargetMode="External"/><Relationship Id="rId2220" Type="http://schemas.openxmlformats.org/officeDocument/2006/relationships/hyperlink" Target="http://www.lib-finder2.net/yura/servlet/Index?findtype=1" TargetMode="External"/><Relationship Id="rId2458" Type="http://schemas.openxmlformats.org/officeDocument/2006/relationships/hyperlink" Target="https://web.archive.org/web/20200506013823/https:/www.town.kumenan.lg.jp/news/living/20200227_covid-19.html" TargetMode="External"/><Relationship Id="rId2665" Type="http://schemas.openxmlformats.org/officeDocument/2006/relationships/hyperlink" Target="https://otepia.kochi.jp/library/" TargetMode="External"/><Relationship Id="rId2872" Type="http://schemas.openxmlformats.org/officeDocument/2006/relationships/hyperlink" Target="https://web.archive.org/web/20200505061932/http:/lib.city.nagasaki.nagasaki.jp/oshirase/oshirase/oshirase.html" TargetMode="External"/><Relationship Id="rId637" Type="http://schemas.openxmlformats.org/officeDocument/2006/relationships/hyperlink" Target="https://lib-shirataka.wixsite.com/home" TargetMode="External"/><Relationship Id="rId844" Type="http://schemas.openxmlformats.org/officeDocument/2006/relationships/hyperlink" Target="https://web.archive.org/web/20200422133712/http:/www.town.tone.ibaraki.jp/page/page000009.html" TargetMode="External"/><Relationship Id="rId1267" Type="http://schemas.openxmlformats.org/officeDocument/2006/relationships/hyperlink" Target="https://web.archive.org/web/20200505134422/https:/www.library-aikawa-unet.ocn.ne.jp/TOSHOW/asp/index.aspx" TargetMode="External"/><Relationship Id="rId1474" Type="http://schemas.openxmlformats.org/officeDocument/2006/relationships/hyperlink" Target="https://anamizu-lib.cous.jp/WebOpac/webopac/index.do" TargetMode="External"/><Relationship Id="rId1681" Type="http://schemas.openxmlformats.org/officeDocument/2006/relationships/hyperlink" Target="https://www.town.obuse.nagano.jp/lib/" TargetMode="External"/><Relationship Id="rId2318" Type="http://schemas.openxmlformats.org/officeDocument/2006/relationships/hyperlink" Target="http://www4.city.osakasayama.osaka.jp/" TargetMode="External"/><Relationship Id="rId2525" Type="http://schemas.openxmlformats.org/officeDocument/2006/relationships/hyperlink" Target="http://web.archive.org/save/http:/www.library.city.kudamatsu.yamaguchi.jp/opac/" TargetMode="External"/><Relationship Id="rId2732" Type="http://schemas.openxmlformats.org/officeDocument/2006/relationships/hyperlink" Target="http://www.iizuka-library.jp/" TargetMode="External"/><Relationship Id="rId704" Type="http://schemas.openxmlformats.org/officeDocument/2006/relationships/hyperlink" Target="https://www.town.kaneyama.fukushima.jp/" TargetMode="External"/><Relationship Id="rId911" Type="http://schemas.openxmlformats.org/officeDocument/2006/relationships/hyperlink" Target="http://www.city.tatebayashi.gunma.jp/library/" TargetMode="External"/><Relationship Id="rId1127" Type="http://schemas.openxmlformats.org/officeDocument/2006/relationships/hyperlink" Target="http://archive.today/2020.05.06-045221/http:/www.lib.city.katsushika.lg.jp/main/0000004887/article.html" TargetMode="External"/><Relationship Id="rId1334" Type="http://schemas.openxmlformats.org/officeDocument/2006/relationships/hyperlink" Target="http://www.city.minamiboso.chiba.jp/0000000999.html" TargetMode="External"/><Relationship Id="rId1541" Type="http://schemas.openxmlformats.org/officeDocument/2006/relationships/hyperlink" Target="https://archive.vn/FcjDz" TargetMode="External"/><Relationship Id="rId1779" Type="http://schemas.openxmlformats.org/officeDocument/2006/relationships/hyperlink" Target="https://www.vill.higashishirakawa.gifu.jp/kurashi/bunka/tosho/" TargetMode="External"/><Relationship Id="rId1986" Type="http://schemas.openxmlformats.org/officeDocument/2006/relationships/hyperlink" Target="https://web.archive.org/web/20200505110346/https:/www.lics-saas.nexs-service.jp/shima/" TargetMode="External"/><Relationship Id="rId40" Type="http://schemas.openxmlformats.org/officeDocument/2006/relationships/hyperlink" Target="http://www.city.shibetsu.lg.jp/www/contents/1134459220546/index.html" TargetMode="External"/><Relationship Id="rId1401" Type="http://schemas.openxmlformats.org/officeDocument/2006/relationships/hyperlink" Target="https://www.town.izumozaki.niigata.jp/kurashi/syogai/toshokan.html" TargetMode="External"/><Relationship Id="rId1639" Type="http://schemas.openxmlformats.org/officeDocument/2006/relationships/hyperlink" Target="http://www.nanshin-lib.jp/takamori/" TargetMode="External"/><Relationship Id="rId1846" Type="http://schemas.openxmlformats.org/officeDocument/2006/relationships/hyperlink" Target="http://www.town.nagaizumi.lg.jp/parenting_education/school_education_culture/5/7/4596.html" TargetMode="External"/><Relationship Id="rId3061" Type="http://schemas.openxmlformats.org/officeDocument/2006/relationships/hyperlink" Target="http://tsuno-lib.jp/" TargetMode="External"/><Relationship Id="rId1706" Type="http://schemas.openxmlformats.org/officeDocument/2006/relationships/hyperlink" Target="https://web.archive.org/web/20200506045913/https:/www.library.takayama.gifu.jp/index.php?action=pages_view_main&amp;active_action=journal_view_main_detail&amp;post_id=43&amp;comment_flag=1&amp;block_id=380" TargetMode="External"/><Relationship Id="rId1913" Type="http://schemas.openxmlformats.org/officeDocument/2006/relationships/hyperlink" Target="http://www.city.tahara.aichi.jp/section/library/" TargetMode="External"/><Relationship Id="rId3159" Type="http://schemas.openxmlformats.org/officeDocument/2006/relationships/hyperlink" Target="https://www.facebook.com/library.city.ishigaki/" TargetMode="External"/><Relationship Id="rId287" Type="http://schemas.openxmlformats.org/officeDocument/2006/relationships/hyperlink" Target="https://web.archive.org/web/20200506045648/https:/www.town.hiroo.lg.jp/output/contents/file/release/701/9732/koukyoushisetsu_0501.pdf" TargetMode="External"/><Relationship Id="rId494" Type="http://schemas.openxmlformats.org/officeDocument/2006/relationships/hyperlink" Target="http://www.town.shibata.miyagi.jp/index.cfm/81,0,157,283,html" TargetMode="External"/><Relationship Id="rId2175" Type="http://schemas.openxmlformats.org/officeDocument/2006/relationships/hyperlink" Target="http://www.town.ujitawara.kyoto.jp/" TargetMode="External"/><Relationship Id="rId2382" Type="http://schemas.openxmlformats.org/officeDocument/2006/relationships/hyperlink" Target="http://archive.today/2020.05.05-023914/https:/www.city.ohda.lg.jp/125/126/3217" TargetMode="External"/><Relationship Id="rId3019" Type="http://schemas.openxmlformats.org/officeDocument/2006/relationships/hyperlink" Target="https://web.archive.org/web/20200505030217/http:/www.himeshima.jp/new_info/%e4%bc%91%e9%a4%a8%e3%81%ae%e3%81%8a%e7%9f%a5%e3%82%89%e3%81%9b/" TargetMode="External"/><Relationship Id="rId147" Type="http://schemas.openxmlformats.org/officeDocument/2006/relationships/hyperlink" Target="https://web.archive.org/web/20200505054548/https:/www.town.moseushi.hokkaido.jp/kosodate_iryou_fukushi/hoken/korona-saisinjouhou.html" TargetMode="External"/><Relationship Id="rId354" Type="http://schemas.openxmlformats.org/officeDocument/2006/relationships/hyperlink" Target="https://ilisod001.apsel.jp/library.town.oowani/wopc/pc/pages/TopPage.jsp" TargetMode="External"/><Relationship Id="rId799" Type="http://schemas.openxmlformats.org/officeDocument/2006/relationships/hyperlink" Target="http://www01.ufinity.jp/nakalib/" TargetMode="External"/><Relationship Id="rId1191" Type="http://schemas.openxmlformats.org/officeDocument/2006/relationships/hyperlink" Target="https://www.niijima.com/facility/community/juumincenter.html" TargetMode="External"/><Relationship Id="rId2035" Type="http://schemas.openxmlformats.org/officeDocument/2006/relationships/hyperlink" Target="https://web.archive.org/web/20200505080546/https:/lib.city.toyooka.lg.jp/topics/43052.html" TargetMode="External"/><Relationship Id="rId2687" Type="http://schemas.openxmlformats.org/officeDocument/2006/relationships/hyperlink" Target="https://www.city.kami.lg.jp/soshiki/56/toshokan.html" TargetMode="External"/><Relationship Id="rId2894" Type="http://schemas.openxmlformats.org/officeDocument/2006/relationships/hyperlink" Target="https://web.archive.org/web/20200505070230/http:/www.lib-minamishimabara.jp/kazusa/rinjikyukan/" TargetMode="External"/><Relationship Id="rId561" Type="http://schemas.openxmlformats.org/officeDocument/2006/relationships/hyperlink" Target="https://www.town.mitane.akita.jp/life/detail.html?category_id=260&amp;article_id=4" TargetMode="External"/><Relationship Id="rId659" Type="http://schemas.openxmlformats.org/officeDocument/2006/relationships/hyperlink" Target="https://s-tette.jp/library/" TargetMode="External"/><Relationship Id="rId866" Type="http://schemas.openxmlformats.org/officeDocument/2006/relationships/hyperlink" Target="https://web.archive.org/web/20200422124255/http:/www.yaita-city-tosyokan.jp/info.html" TargetMode="External"/><Relationship Id="rId1289" Type="http://schemas.openxmlformats.org/officeDocument/2006/relationships/hyperlink" Target="https://web.archive.org/web/20200505002616/https:/opac.library-mobara.jp/" TargetMode="External"/><Relationship Id="rId1496" Type="http://schemas.openxmlformats.org/officeDocument/2006/relationships/hyperlink" Target="https://lib.city.sakai.fukui.jp/" TargetMode="External"/><Relationship Id="rId2242" Type="http://schemas.openxmlformats.org/officeDocument/2006/relationships/hyperlink" Target="http://www.city.tenri.nara.jp/kakuka/kyouikuiinkai/toshokan/" TargetMode="External"/><Relationship Id="rId2547" Type="http://schemas.openxmlformats.org/officeDocument/2006/relationships/hyperlink" Target="http://www.library.town.hirao.lg.jp/index.jsp" TargetMode="External"/><Relationship Id="rId214" Type="http://schemas.openxmlformats.org/officeDocument/2006/relationships/hyperlink" Target="https://www.town.kiyosato.hokkaido.jp/gyousei/soshiki_shigoto/kyouikuiinkai/library/index.html" TargetMode="External"/><Relationship Id="rId421" Type="http://schemas.openxmlformats.org/officeDocument/2006/relationships/hyperlink" Target="https://archive.vn/HVuSP" TargetMode="External"/><Relationship Id="rId519" Type="http://schemas.openxmlformats.org/officeDocument/2006/relationships/hyperlink" Target="https://web.archive.org/web/20200505092359/http:/www.town.kami.miyagi.jp/index.cfm/6,15667,45,150,html" TargetMode="External"/><Relationship Id="rId1051" Type="http://schemas.openxmlformats.org/officeDocument/2006/relationships/hyperlink" Target="https://web.archive.org/web/20200505052038/https:/www.town.kawajima.saitama.jp/item/7883.htm" TargetMode="External"/><Relationship Id="rId1149" Type="http://schemas.openxmlformats.org/officeDocument/2006/relationships/hyperlink" Target="https://web.archive.org/web/20200506010543/https:/www.library.koganei.tokyo.jp/20200501news.html" TargetMode="External"/><Relationship Id="rId1356" Type="http://schemas.openxmlformats.org/officeDocument/2006/relationships/hyperlink" Target="https://web.archive.org/web/20200505021759/http:/www.town.shibayama.lg.jp/0000003759.html" TargetMode="External"/><Relationship Id="rId2102" Type="http://schemas.openxmlformats.org/officeDocument/2006/relationships/hyperlink" Target="https://library.city.hikone.shiga.jp/" TargetMode="External"/><Relationship Id="rId2754" Type="http://schemas.openxmlformats.org/officeDocument/2006/relationships/hyperlink" Target="http://www.ukiha-library.jp/" TargetMode="External"/><Relationship Id="rId2961" Type="http://schemas.openxmlformats.org/officeDocument/2006/relationships/hyperlink" Target="https://web.archive.org/web/20200505132237/https:/www.town.mifune.kumamoto.jp/common/UploadFileOutput.ashx?c_id=3&amp;id=6135&amp;sub_id=1&amp;flid=4151" TargetMode="External"/><Relationship Id="rId726" Type="http://schemas.openxmlformats.org/officeDocument/2006/relationships/hyperlink" Target="https://web.archive.org/web/20200505091246/http:/www.vill.tamakawa.fukushima.jp/guide/public/002154.php" TargetMode="External"/><Relationship Id="rId933" Type="http://schemas.openxmlformats.org/officeDocument/2006/relationships/hyperlink" Target="https://www.town.nakanojo.gunma.jp/twinplaza/t-riyo.html" TargetMode="External"/><Relationship Id="rId1009" Type="http://schemas.openxmlformats.org/officeDocument/2006/relationships/hyperlink" Target="http://www.okegawa-library.jp/" TargetMode="External"/><Relationship Id="rId1563" Type="http://schemas.openxmlformats.org/officeDocument/2006/relationships/hyperlink" Target="http://www.lib.city.matsumoto.lg.jp/" TargetMode="External"/><Relationship Id="rId1770" Type="http://schemas.openxmlformats.org/officeDocument/2006/relationships/hyperlink" Target="https://web.archive.org/web/20200505230422/https:/www.town.tomika.gifu.jp/docs/8329.html" TargetMode="External"/><Relationship Id="rId1868" Type="http://schemas.openxmlformats.org/officeDocument/2006/relationships/hyperlink" Target="http://www.kasugai-lib.jp/" TargetMode="External"/><Relationship Id="rId2407" Type="http://schemas.openxmlformats.org/officeDocument/2006/relationships/hyperlink" Target="https://www.town.okinoshima.shimane.jp/www/genre/1427787223504/index.html" TargetMode="External"/><Relationship Id="rId2614" Type="http://schemas.openxmlformats.org/officeDocument/2006/relationships/hyperlink" Target="https://web.archive.org/web/20200422151916/https:/lib.city.seiyo.ehime.jp/" TargetMode="External"/><Relationship Id="rId2821" Type="http://schemas.openxmlformats.org/officeDocument/2006/relationships/hyperlink" Target="https://web.archive.org/web/20200505030705/https:/www.town.miyako.lg.jp/library/top.html" TargetMode="External"/><Relationship Id="rId62" Type="http://schemas.openxmlformats.org/officeDocument/2006/relationships/hyperlink" Target="http://eniwa-library.jp/" TargetMode="External"/><Relationship Id="rId1216" Type="http://schemas.openxmlformats.org/officeDocument/2006/relationships/hyperlink" Target="https://www.lib.city.fujisawa.kanagawa.jp/index" TargetMode="External"/><Relationship Id="rId1423" Type="http://schemas.openxmlformats.org/officeDocument/2006/relationships/hyperlink" Target="https://oyabe-lib.jp/" TargetMode="External"/><Relationship Id="rId1630" Type="http://schemas.openxmlformats.org/officeDocument/2006/relationships/hyperlink" Target="https://web.archive.org/web/20200416041943/https:/www.town.iijima.lg.jp/kyoiku_sports/toshokan/318.html" TargetMode="External"/><Relationship Id="rId2919" Type="http://schemas.openxmlformats.org/officeDocument/2006/relationships/hyperlink" Target="https://web.archive.org/web/20200506043205/https:/www.arao-lib.jp/topics/2020/3858/" TargetMode="External"/><Relationship Id="rId3083" Type="http://schemas.openxmlformats.org/officeDocument/2006/relationships/hyperlink" Target="https://web.archive.org/web/20200505050222/http:/www.city.akune.kagoshima.jp/documents/itiziheisakoukyousisetu.pdf" TargetMode="External"/><Relationship Id="rId1728" Type="http://schemas.openxmlformats.org/officeDocument/2006/relationships/hyperlink" Target="https://web.archive.org/web/20200505044503/https:/www.kani-lib.jp/csp/OPW/OPW/OPWNEWS.CSP?SID=BxneXng1ep_Gl1i740svc_alGPAnigxdcPgMUpnQY47J&amp;PID=OPWNEWSLIST&amp;DB=LIB&amp;MODE=1&amp;LIB=&amp;TKAN=ALL&amp;CLASS=ALL&amp;IDNO=100280" TargetMode="External"/><Relationship Id="rId1935" Type="http://schemas.openxmlformats.org/officeDocument/2006/relationships/hyperlink" Target="https://www.town.fuso.lg.jp/tosyo/top.html" TargetMode="External"/><Relationship Id="rId3150" Type="http://schemas.openxmlformats.org/officeDocument/2006/relationships/hyperlink" Target="http://www.yoronlib.jp/" TargetMode="External"/><Relationship Id="rId2197" Type="http://schemas.openxmlformats.org/officeDocument/2006/relationships/hyperlink" Target="https://web.archive.org/web/20200505124156/http:/www.city.tanabe.lg.jp/tosho/kyukan0508.html" TargetMode="External"/><Relationship Id="rId3010" Type="http://schemas.openxmlformats.org/officeDocument/2006/relationships/hyperlink" Target="http://usa-public-library.jp/" TargetMode="External"/><Relationship Id="rId169" Type="http://schemas.openxmlformats.org/officeDocument/2006/relationships/hyperlink" Target="https://web.archive.org/web/20200506040044/https:/town.higashikawa.hokkaido.jp/topics/index.php?y=2020&amp;m=05" TargetMode="External"/><Relationship Id="rId376" Type="http://schemas.openxmlformats.org/officeDocument/2006/relationships/hyperlink" Target="https://web.archive.org/web/20200505035449/http:/www.wingkita.jp/" TargetMode="External"/><Relationship Id="rId583" Type="http://schemas.openxmlformats.org/officeDocument/2006/relationships/hyperlink" Target="https://archive.vn/axDqV" TargetMode="External"/><Relationship Id="rId790" Type="http://schemas.openxmlformats.org/officeDocument/2006/relationships/hyperlink" Target="https://web.archive.org/web/20200505035316/http:/www.lib.hitachinaka.ibaraki.jp/viewer/info.html?id=786" TargetMode="External"/><Relationship Id="rId2057" Type="http://schemas.openxmlformats.org/officeDocument/2006/relationships/hyperlink" Target="https://web.archive.org/web/20200505145349/https:/www.city.tambasasayama.lg.jp/soshikikarasagasu/somuka/gyoseijoho/3/12892.html" TargetMode="External"/><Relationship Id="rId2264" Type="http://schemas.openxmlformats.org/officeDocument/2006/relationships/hyperlink" Target="http://www.library.pref.osaka.jp/" TargetMode="External"/><Relationship Id="rId2471" Type="http://schemas.openxmlformats.org/officeDocument/2006/relationships/hyperlink" Target="https://www.mihara-city-library.jp/" TargetMode="External"/><Relationship Id="rId3108" Type="http://schemas.openxmlformats.org/officeDocument/2006/relationships/hyperlink" Target="https://www.city.isa.kagoshima.jp/culture/education/tosyokan/" TargetMode="External"/><Relationship Id="rId4" Type="http://schemas.openxmlformats.org/officeDocument/2006/relationships/hyperlink" Target="https://web.archive.org/web/20200505001616/http:/www.city.sapporo.jp/toshokan/202004_libclosed.html" TargetMode="External"/><Relationship Id="rId236" Type="http://schemas.openxmlformats.org/officeDocument/2006/relationships/hyperlink" Target="http://www.library.town.ozora.hokkaido.jp/library/opac/" TargetMode="External"/><Relationship Id="rId443" Type="http://schemas.openxmlformats.org/officeDocument/2006/relationships/hyperlink" Target="https://archive.vn/gDHMd" TargetMode="External"/><Relationship Id="rId650" Type="http://schemas.openxmlformats.org/officeDocument/2006/relationships/hyperlink" Target="https://web.archive.org/web/20200422011333/http:/www.city.fukushima.fukushima.jp/tosyo-kanri/kanko/toshokan/" TargetMode="External"/><Relationship Id="rId888" Type="http://schemas.openxmlformats.org/officeDocument/2006/relationships/hyperlink" Target="https://web.archive.org/web/20200505022710/http:/www.nogilib.jp/news/418-1.html" TargetMode="External"/><Relationship Id="rId1073" Type="http://schemas.openxmlformats.org/officeDocument/2006/relationships/hyperlink" Target="https://web.archive.org/web/20200505055803/https:/www.lics-saas.nexs-service.jp/kamisato/" TargetMode="External"/><Relationship Id="rId1280" Type="http://schemas.openxmlformats.org/officeDocument/2006/relationships/hyperlink" Target="http://www.city.tateyama.chiba.jp/library/index.html" TargetMode="External"/><Relationship Id="rId2124" Type="http://schemas.openxmlformats.org/officeDocument/2006/relationships/hyperlink" Target="https://www.library.city.maibara.lg.jp/" TargetMode="External"/><Relationship Id="rId2331" Type="http://schemas.openxmlformats.org/officeDocument/2006/relationships/hyperlink" Target="http://www.library.pref.tottori.jp/" TargetMode="External"/><Relationship Id="rId2569" Type="http://schemas.openxmlformats.org/officeDocument/2006/relationships/hyperlink" Target="https://web.archive.org/web/20200505105500/http:/www.kamikatsu.jp/docs/2019062600033/" TargetMode="External"/><Relationship Id="rId2776" Type="http://schemas.openxmlformats.org/officeDocument/2006/relationships/hyperlink" Target="http://www.town.shingu.fukuoka.jp/index.cfm/43,html" TargetMode="External"/><Relationship Id="rId2983" Type="http://schemas.openxmlformats.org/officeDocument/2006/relationships/hyperlink" Target="https://web.archive.org/web/20200505115157/https:/www.vill.yamae.lg.jp/pagetop/gyosei_unei/kenko/2/2/1518.html" TargetMode="External"/><Relationship Id="rId303" Type="http://schemas.openxmlformats.org/officeDocument/2006/relationships/hyperlink" Target="https://web.archive.org/web/20200505101817/http:/www.town.kushiro.lg.jp/data/202628190418/01.pdf" TargetMode="External"/><Relationship Id="rId748" Type="http://schemas.openxmlformats.org/officeDocument/2006/relationships/hyperlink" Target="https://web.archive.org/web/20200422094810/https:/www.library.fks.ed.jp/ippan/kennaitosyokan/tosyokan_kominkan.html" TargetMode="External"/><Relationship Id="rId955" Type="http://schemas.openxmlformats.org/officeDocument/2006/relationships/hyperlink" Target="https://www.town.ora.gunma.jp/library/index.html" TargetMode="External"/><Relationship Id="rId1140" Type="http://schemas.openxmlformats.org/officeDocument/2006/relationships/hyperlink" Target="https://library.city.fuchu.tokyo.jp/index.html" TargetMode="External"/><Relationship Id="rId1378" Type="http://schemas.openxmlformats.org/officeDocument/2006/relationships/hyperlink" Target="http://www.niigatacitylib.jp/" TargetMode="External"/><Relationship Id="rId1585" Type="http://schemas.openxmlformats.org/officeDocument/2006/relationships/hyperlink" Target="https://web.archive.org/web/20200505144027/https:/www.city.iiyama.nagano.jp/soshiki/shimingakusyuusien/toshokan/news/koronarinnjikyuukann" TargetMode="External"/><Relationship Id="rId1792" Type="http://schemas.openxmlformats.org/officeDocument/2006/relationships/hyperlink" Target="http://atamicitylibrary.jp/" TargetMode="External"/><Relationship Id="rId2429" Type="http://schemas.openxmlformats.org/officeDocument/2006/relationships/hyperlink" Target="http://libweb.city.bizen.okayama.jp/" TargetMode="External"/><Relationship Id="rId2636" Type="http://schemas.openxmlformats.org/officeDocument/2006/relationships/hyperlink" Target="https://web.archive.org/web/20200506040207/https:/www.marugame-city-library.jp/TOSHOW/asp/index.aspx" TargetMode="External"/><Relationship Id="rId2843" Type="http://schemas.openxmlformats.org/officeDocument/2006/relationships/hyperlink" Target="http://library.city.ogi.saga.jp/" TargetMode="External"/><Relationship Id="rId84" Type="http://schemas.openxmlformats.org/officeDocument/2006/relationships/hyperlink" Target="http://www.town.shikabe.lg.jp/hotnews/detail/00001268.html" TargetMode="External"/><Relationship Id="rId510" Type="http://schemas.openxmlformats.org/officeDocument/2006/relationships/hyperlink" Target="http://mahoroba-taiwa.jp/library.html" TargetMode="External"/><Relationship Id="rId608" Type="http://schemas.openxmlformats.org/officeDocument/2006/relationships/hyperlink" Target="http://www3.ic-net.or.jp/~kahoku-lib/" TargetMode="External"/><Relationship Id="rId815" Type="http://schemas.openxmlformats.org/officeDocument/2006/relationships/hyperlink" Target="http://www.lib-hokota.jp/index.html" TargetMode="External"/><Relationship Id="rId1238" Type="http://schemas.openxmlformats.org/officeDocument/2006/relationships/hyperlink" Target="http://lib.ed-minamiashigara.jp/" TargetMode="External"/><Relationship Id="rId1445" Type="http://schemas.openxmlformats.org/officeDocument/2006/relationships/hyperlink" Target="https://web.archive.org/web/20200505102401/https:/www.city.komatsu.lg.jp/soshiki/toshokan/notice.html" TargetMode="External"/><Relationship Id="rId1652" Type="http://schemas.openxmlformats.org/officeDocument/2006/relationships/hyperlink" Target="http://www.nanshin-lib.jp/toyooka/" TargetMode="External"/><Relationship Id="rId1000" Type="http://schemas.openxmlformats.org/officeDocument/2006/relationships/hyperlink" Target="https://web.archive.org/web/20200505041821/https:/lib.city.iruma.saitama.jp/TOSHOW/html/oshirase_syousai/2020/osirase_348.html" TargetMode="External"/><Relationship Id="rId1305" Type="http://schemas.openxmlformats.org/officeDocument/2006/relationships/hyperlink" Target="https://web.archive.org/web/20200415112815/http:/www.library.ichihara.chiba.jp/" TargetMode="External"/><Relationship Id="rId1957" Type="http://schemas.openxmlformats.org/officeDocument/2006/relationships/hyperlink" Target="https://web.archive.org/web/20200506004708/http:/www.town.toei.aichi.jp/3107.htm" TargetMode="External"/><Relationship Id="rId2703" Type="http://schemas.openxmlformats.org/officeDocument/2006/relationships/hyperlink" Target="https://web.archive.org/web/20200506021739/https:/libraryfacilitator.com/library/4063" TargetMode="External"/><Relationship Id="rId2910" Type="http://schemas.openxmlformats.org/officeDocument/2006/relationships/hyperlink" Target="https://www2.library.pref.kumamoto.jp/" TargetMode="External"/><Relationship Id="rId1512" Type="http://schemas.openxmlformats.org/officeDocument/2006/relationships/hyperlink" Target="https://wakasa-lib.jp/" TargetMode="External"/><Relationship Id="rId1817" Type="http://schemas.openxmlformats.org/officeDocument/2006/relationships/hyperlink" Target="http://lib.city.shimoda.shizuoka.jp/index.asp" TargetMode="External"/><Relationship Id="rId3172" Type="http://schemas.openxmlformats.org/officeDocument/2006/relationships/hyperlink" Target="https://web.archive.org/web/20200505013203/https:/www.city.uruma.lg.jp/culture/140/18041" TargetMode="External"/><Relationship Id="rId11" Type="http://schemas.openxmlformats.org/officeDocument/2006/relationships/hyperlink" Target="http://www.city.muroran.lg.jp/main/org9440/library.html" TargetMode="External"/><Relationship Id="rId398" Type="http://schemas.openxmlformats.org/officeDocument/2006/relationships/hyperlink" Target="https://www.library-kitakami.jp/" TargetMode="External"/><Relationship Id="rId2079" Type="http://schemas.openxmlformats.org/officeDocument/2006/relationships/hyperlink" Target="https://web.archive.org/web/20200505134700/http:/www.inami-library.jp/" TargetMode="External"/><Relationship Id="rId3032" Type="http://schemas.openxmlformats.org/officeDocument/2006/relationships/hyperlink" Target="http://www.lib.city.nobeoka.miyazaki.jp/" TargetMode="External"/><Relationship Id="rId160" Type="http://schemas.openxmlformats.org/officeDocument/2006/relationships/hyperlink" Target="https://web.archive.org/web/20200505063052/http:/town.tohma.hokkaido.jp/kurashino-madoguchi/iryou-fukushi/corona/1288/" TargetMode="External"/><Relationship Id="rId2286" Type="http://schemas.openxmlformats.org/officeDocument/2006/relationships/hyperlink" Target="http://www.city.hirakata.osaka.jp/soshiki/toshokan1/" TargetMode="External"/><Relationship Id="rId2493" Type="http://schemas.openxmlformats.org/officeDocument/2006/relationships/hyperlink" Target="https://www.town.fuchu.hiroshima.jp/site/library/" TargetMode="External"/><Relationship Id="rId258" Type="http://schemas.openxmlformats.org/officeDocument/2006/relationships/hyperlink" Target="http://www.town.urakawa.hokkaido.jp/sports-culture/library/" TargetMode="External"/><Relationship Id="rId465" Type="http://schemas.openxmlformats.org/officeDocument/2006/relationships/hyperlink" Target="https://web.archive.org/web/20200505052505/https:/www.kesennuma.miyagi.jp/library/li001/20200229142806.html" TargetMode="External"/><Relationship Id="rId672" Type="http://schemas.openxmlformats.org/officeDocument/2006/relationships/hyperlink" Target="https://web.archive.org/web/20200505113126/https:/www.city.fukushima-date.lg.jp/site/library/40837.html" TargetMode="External"/><Relationship Id="rId1095" Type="http://schemas.openxmlformats.org/officeDocument/2006/relationships/hyperlink" Target="https://web.archive.org/web/20200505140028/https:/www.city.taito.lg.jp/index/library/riyouannai/news/lib_news/kyoutsu/1buswa-bisukyuusi.html" TargetMode="External"/><Relationship Id="rId2146" Type="http://schemas.openxmlformats.org/officeDocument/2006/relationships/hyperlink" Target="https://ayabe-library.com/" TargetMode="External"/><Relationship Id="rId2353" Type="http://schemas.openxmlformats.org/officeDocument/2006/relationships/hyperlink" Target="http://www.town.kotoura.tottori.jp/lib-manabi/" TargetMode="External"/><Relationship Id="rId2560" Type="http://schemas.openxmlformats.org/officeDocument/2006/relationships/hyperlink" Target="https://web.archive.org/web/20200505104248/https:/www.city.yoshinogawa.lg.jp/docs/2020042200013/" TargetMode="External"/><Relationship Id="rId2798" Type="http://schemas.openxmlformats.org/officeDocument/2006/relationships/hyperlink" Target="http://www.town.tachiarai.fukuoka.jp/toshokan/" TargetMode="External"/><Relationship Id="rId118" Type="http://schemas.openxmlformats.org/officeDocument/2006/relationships/hyperlink" Target="http://www.town.kimobetsu.hokkaido.jp/soshiki_shigoto/kyoikuiinkai/syougaigakusyu/yoka.html" TargetMode="External"/><Relationship Id="rId325" Type="http://schemas.openxmlformats.org/officeDocument/2006/relationships/hyperlink" Target="https://www.library.city.aomori.aomori.jp/acl/index.html" TargetMode="External"/><Relationship Id="rId532" Type="http://schemas.openxmlformats.org/officeDocument/2006/relationships/hyperlink" Target="https://www.lics-saas.nexs-service.jp/noshiro/" TargetMode="External"/><Relationship Id="rId977" Type="http://schemas.openxmlformats.org/officeDocument/2006/relationships/hyperlink" Target="https://web.archive.org/web/20200505031322/http:/www.lib.honjo.saitama.jp/viewer/info.html?id=130" TargetMode="External"/><Relationship Id="rId1162" Type="http://schemas.openxmlformats.org/officeDocument/2006/relationships/hyperlink" Target="http://www.library.komae.tokyo.jp/" TargetMode="External"/><Relationship Id="rId2006" Type="http://schemas.openxmlformats.org/officeDocument/2006/relationships/hyperlink" Target="https://web.archive.org/web/20200505112635/https:/tamaki-lib.libnet.co.jp/" TargetMode="External"/><Relationship Id="rId2213" Type="http://schemas.openxmlformats.org/officeDocument/2006/relationships/hyperlink" Target="http://lib-eye.net/hirogawa/" TargetMode="External"/><Relationship Id="rId2420" Type="http://schemas.openxmlformats.org/officeDocument/2006/relationships/hyperlink" Target="https://web.archive.org/web/20200505134650/https:/www.lib.city.kasaoka.okayama.jp/TOSHO/oshirase/132314208924038385/%E3%82%B5%E3%83%BC%E3%83%93%E3%82%B9%E4%B8%80%E9%83%A8%E4%BC%91%E6%AD%A2.html" TargetMode="External"/><Relationship Id="rId2658" Type="http://schemas.openxmlformats.org/officeDocument/2006/relationships/hyperlink" Target="http://www.town.ayagawa.kagawa.jp/docs/2012030900029/" TargetMode="External"/><Relationship Id="rId2865" Type="http://schemas.openxmlformats.org/officeDocument/2006/relationships/hyperlink" Target="https://www.town.shiroishi.lg.jp/jyuumin/manabu/toshokan.html" TargetMode="External"/><Relationship Id="rId837" Type="http://schemas.openxmlformats.org/officeDocument/2006/relationships/hyperlink" Target="http://www.town.ibaraki-yachiyo.lg.jp/page/dir000355.html" TargetMode="External"/><Relationship Id="rId1022" Type="http://schemas.openxmlformats.org/officeDocument/2006/relationships/hyperlink" Target="http://www.library.city.sakado.lg.jp/" TargetMode="External"/><Relationship Id="rId1467" Type="http://schemas.openxmlformats.org/officeDocument/2006/relationships/hyperlink" Target="https://web.archive.org/web/20200505112218/http:/www4.town.uchinada.lg.jp/opw/OPW/OPWMESS.CSP?ReloginFlag=1" TargetMode="External"/><Relationship Id="rId1674" Type="http://schemas.openxmlformats.org/officeDocument/2006/relationships/hyperlink" Target="https://web.archive.org/web/20200416020703/http:/www.matsukawavill-lib.annexis.jp/WebOpac/webopac/inform.do" TargetMode="External"/><Relationship Id="rId1881" Type="http://schemas.openxmlformats.org/officeDocument/2006/relationships/hyperlink" Target="https://web.archive.org/web/20200505112040/https:/www.library.city.nishio.aichi.jp/opw/OPW/OPWNEWS.CSP?ReloginFlag=1&amp;CLASS=ALL&amp;DB=LIB&amp;IDNO=100057&amp;LIB=&amp;MODE=1&amp;PID=LOCYOKOHPTOPICS&amp;TKAN=" TargetMode="External"/><Relationship Id="rId2518" Type="http://schemas.openxmlformats.org/officeDocument/2006/relationships/hyperlink" Target="http://web.archive.org/save/http:/www.lib-yama.jp/oshirase/oshirase200430-1.html" TargetMode="External"/><Relationship Id="rId2725" Type="http://schemas.openxmlformats.org/officeDocument/2006/relationships/hyperlink" Target="https://www.toshokan.city.kitakyushu.jp/" TargetMode="External"/><Relationship Id="rId2932" Type="http://schemas.openxmlformats.org/officeDocument/2006/relationships/hyperlink" Target="https://www.uki-lib.jp/" TargetMode="External"/><Relationship Id="rId904" Type="http://schemas.openxmlformats.org/officeDocument/2006/relationships/hyperlink" Target="https://web.archive.org/web/20200505084633/http:/www.city.kiryu.lg.jp/shisetsu/bunka/library/1006423/1016840.html" TargetMode="External"/><Relationship Id="rId1327" Type="http://schemas.openxmlformats.org/officeDocument/2006/relationships/hyperlink" Target="https://web.archive.org/web/20200505013631/https:/www.library.yachimata.chiba.jp/toshow/index.asp" TargetMode="External"/><Relationship Id="rId1534" Type="http://schemas.openxmlformats.org/officeDocument/2006/relationships/hyperlink" Target="http://library.city.fuefuki.yamanashi.jp/" TargetMode="External"/><Relationship Id="rId1741" Type="http://schemas.openxmlformats.org/officeDocument/2006/relationships/hyperlink" Target="https://www.city.kaizu.lg.jp/kurashi/0000001103.html" TargetMode="External"/><Relationship Id="rId1979" Type="http://schemas.openxmlformats.org/officeDocument/2006/relationships/hyperlink" Target="http://www.city.toba.mie.jp/toshokan/tosyokan/library.html" TargetMode="External"/><Relationship Id="rId3194" Type="http://schemas.openxmlformats.org/officeDocument/2006/relationships/hyperlink" Target="https://web.archive.org/web/20200505015623/https:/www.iejima.org/document/2020041500015/" TargetMode="External"/><Relationship Id="rId33" Type="http://schemas.openxmlformats.org/officeDocument/2006/relationships/hyperlink" Target="https://web.archive.org/web/20200505014249/https:/www.city.ashibetsu.hokkaido.jp/docs/8638.html" TargetMode="External"/><Relationship Id="rId1601" Type="http://schemas.openxmlformats.org/officeDocument/2006/relationships/hyperlink" Target="https://web.archive.org/web/20200423044008/http:/www.vill.kawakami.nagano.jp/www/contents/1587084715283/" TargetMode="External"/><Relationship Id="rId1839" Type="http://schemas.openxmlformats.org/officeDocument/2006/relationships/hyperlink" Target="https://web.archive.org/web/20200422100007/http:/www.lib.town.matsuzaki.shizuoka.jp/cgi/news/topics.cgi" TargetMode="External"/><Relationship Id="rId3054" Type="http://schemas.openxmlformats.org/officeDocument/2006/relationships/hyperlink" Target="http://shintomi-lib.jp/" TargetMode="External"/><Relationship Id="rId182" Type="http://schemas.openxmlformats.org/officeDocument/2006/relationships/hyperlink" Target="https://web.archive.org/web/20200505072339/http:/www.town.nakagawa.hokkaido.jp/untitled_003.htm" TargetMode="External"/><Relationship Id="rId1906" Type="http://schemas.openxmlformats.org/officeDocument/2006/relationships/hyperlink" Target="http://www.takahama-lib.jp/" TargetMode="External"/><Relationship Id="rId487" Type="http://schemas.openxmlformats.org/officeDocument/2006/relationships/hyperlink" Target="https://web.archive.org/web/20200505065933/http:/www.gozain.jp/library/" TargetMode="External"/><Relationship Id="rId694" Type="http://schemas.openxmlformats.org/officeDocument/2006/relationships/hyperlink" Target="https://www.town.nishiaizu.fukushima.jp/life/1/11/28/" TargetMode="External"/><Relationship Id="rId2070" Type="http://schemas.openxmlformats.org/officeDocument/2006/relationships/hyperlink" Target="http://www.city.kato.lg.jp/kurashi/bunka/toshokan/index.html" TargetMode="External"/><Relationship Id="rId2168" Type="http://schemas.openxmlformats.org/officeDocument/2006/relationships/hyperlink" Target="https://web.archive.org/web/20200422013837/https:/library.city.kizugawa.lg.jp/" TargetMode="External"/><Relationship Id="rId2375" Type="http://schemas.openxmlformats.org/officeDocument/2006/relationships/hyperlink" Target="http://www.library.city.hamada.shimane.jp/" TargetMode="External"/><Relationship Id="rId3121" Type="http://schemas.openxmlformats.org/officeDocument/2006/relationships/hyperlink" Target="https://www.town.kinko.lg.jp/soshiki/13/1290.html" TargetMode="External"/><Relationship Id="rId347" Type="http://schemas.openxmlformats.org/officeDocument/2006/relationships/hyperlink" Target="https://www.town.imabetsu.lg.jp/education/shisetsu/bunko.html" TargetMode="External"/><Relationship Id="rId999" Type="http://schemas.openxmlformats.org/officeDocument/2006/relationships/hyperlink" Target="https://lib.city.iruma.saitama.jp/TOSHOW/asp/index.aspx" TargetMode="External"/><Relationship Id="rId1184" Type="http://schemas.openxmlformats.org/officeDocument/2006/relationships/hyperlink" Target="http://www.town.hinode.tokyo.jp/category/12-0-0-0-0.html" TargetMode="External"/><Relationship Id="rId2028" Type="http://schemas.openxmlformats.org/officeDocument/2006/relationships/hyperlink" Target="https://www.lics-saas.nexs-service.jp/ashiya/" TargetMode="External"/><Relationship Id="rId2582" Type="http://schemas.openxmlformats.org/officeDocument/2006/relationships/hyperlink" Target="http://www.matsushige-toshokan.jp/" TargetMode="External"/><Relationship Id="rId2887" Type="http://schemas.openxmlformats.org/officeDocument/2006/relationships/hyperlink" Target="http://www2.city.goto.nagasaki.jp/" TargetMode="External"/><Relationship Id="rId554" Type="http://schemas.openxmlformats.org/officeDocument/2006/relationships/hyperlink" Target="https://web.archive.org/web/20200422114906/https:/www.city.semboku.akita.jp/file/8005.pdf" TargetMode="External"/><Relationship Id="rId761" Type="http://schemas.openxmlformats.org/officeDocument/2006/relationships/hyperlink" Target="https://www.t-lib.jp/" TargetMode="External"/><Relationship Id="rId859" Type="http://schemas.openxmlformats.org/officeDocument/2006/relationships/hyperlink" Target="http://library.city.oyama.tochigi.jp/" TargetMode="External"/><Relationship Id="rId1391" Type="http://schemas.openxmlformats.org/officeDocument/2006/relationships/hyperlink" Target="http://www.lib-gosen-unet.ocn.ne.jp/" TargetMode="External"/><Relationship Id="rId1489" Type="http://schemas.openxmlformats.org/officeDocument/2006/relationships/hyperlink" Target="https://web.archive.org/web/20200505055934/https:/tosyokan.city.katsuyama.fukui.jp/attentions/182097.html" TargetMode="External"/><Relationship Id="rId1696" Type="http://schemas.openxmlformats.org/officeDocument/2006/relationships/hyperlink" Target="https://web.archive.org/web/20200416044323/https:/www.town.iizuna.nagano.jp/urmail/3421.html" TargetMode="External"/><Relationship Id="rId2235" Type="http://schemas.openxmlformats.org/officeDocument/2006/relationships/hyperlink" Target="http://kozagawa-edu.jp/kozagawa/www/book/AllBookshelves/index/" TargetMode="External"/><Relationship Id="rId2442" Type="http://schemas.openxmlformats.org/officeDocument/2006/relationships/hyperlink" Target="https://archive.vn/catmc" TargetMode="External"/><Relationship Id="rId207" Type="http://schemas.openxmlformats.org/officeDocument/2006/relationships/hyperlink" Target="https://web.archive.org/web/20200505062452/https:/www.town.horonobe.lg.jp/www4/section/edu/lib/le009f00000036an.html" TargetMode="External"/><Relationship Id="rId414" Type="http://schemas.openxmlformats.org/officeDocument/2006/relationships/hyperlink" Target="https://www.city.oshu.iwate.jp/site/tosyo/" TargetMode="External"/><Relationship Id="rId621" Type="http://schemas.openxmlformats.org/officeDocument/2006/relationships/hyperlink" Target="http://www.town.funagata.yamagata.jp/bunya/kouminkan/" TargetMode="External"/><Relationship Id="rId1044" Type="http://schemas.openxmlformats.org/officeDocument/2006/relationships/hyperlink" Target="https://ilisod001.apsel.jp/namegawa/wopc/pc/pages/TopPage.jsp" TargetMode="External"/><Relationship Id="rId1251" Type="http://schemas.openxmlformats.org/officeDocument/2006/relationships/hyperlink" Target="https://web.archive.org/web/20200505141202/https:/ilisod002.apsel.jp/nakai/notice-event" TargetMode="External"/><Relationship Id="rId1349" Type="http://schemas.openxmlformats.org/officeDocument/2006/relationships/hyperlink" Target="https://web.archive.org/web/20200506032014/https:/www.town.kozaki.chiba.jp/00news/2020-0414-0943-45.html" TargetMode="External"/><Relationship Id="rId2302" Type="http://schemas.openxmlformats.org/officeDocument/2006/relationships/hyperlink" Target="http://www.librarydaito.jp/" TargetMode="External"/><Relationship Id="rId2747" Type="http://schemas.openxmlformats.org/officeDocument/2006/relationships/hyperlink" Target="https://munakata.milib.jp/toshow/asp/index.aspx" TargetMode="External"/><Relationship Id="rId2954" Type="http://schemas.openxmlformats.org/officeDocument/2006/relationships/hyperlink" Target="https://www.town.kumamoto-oguni.lg.jp/q/aview/253/326.html" TargetMode="External"/><Relationship Id="rId719" Type="http://schemas.openxmlformats.org/officeDocument/2006/relationships/hyperlink" Target="http://www.town.hanawa.fukushima.jp/page/page000356.html" TargetMode="External"/><Relationship Id="rId926" Type="http://schemas.openxmlformats.org/officeDocument/2006/relationships/hyperlink" Target="https://web.archive.org/web/20200505091730/http:/www.uenomura.jp/2020/05/corona.html" TargetMode="External"/><Relationship Id="rId1111" Type="http://schemas.openxmlformats.org/officeDocument/2006/relationships/hyperlink" Target="https://web.archive.org/web/20200501024657/https:/library.city.tokyo-nakano.lg.jp/news2/?id=127" TargetMode="External"/><Relationship Id="rId1556" Type="http://schemas.openxmlformats.org/officeDocument/2006/relationships/hyperlink" Target="http://www.fujikawaguchiko.ed.jp/" TargetMode="External"/><Relationship Id="rId1763" Type="http://schemas.openxmlformats.org/officeDocument/2006/relationships/hyperlink" Target="http://www.town.ikeda.gifu.jp/library/" TargetMode="External"/><Relationship Id="rId1970" Type="http://schemas.openxmlformats.org/officeDocument/2006/relationships/hyperlink" Target="http://kuwana-library.jp/" TargetMode="External"/><Relationship Id="rId2607" Type="http://schemas.openxmlformats.org/officeDocument/2006/relationships/hyperlink" Target="http://library.city.ozu.ehime.jp/" TargetMode="External"/><Relationship Id="rId2814" Type="http://schemas.openxmlformats.org/officeDocument/2006/relationships/hyperlink" Target="http://www.akamura.net/" TargetMode="External"/><Relationship Id="rId55" Type="http://schemas.openxmlformats.org/officeDocument/2006/relationships/hyperlink" Target="https://web.archive.org/web/20200505031702/http:/utashinai-library.ec-site.net/annai.html" TargetMode="External"/><Relationship Id="rId1209" Type="http://schemas.openxmlformats.org/officeDocument/2006/relationships/hyperlink" Target="https://web.archive.org/web/20200505124744/https:/www.lib.sagamihara.kanagawa.jp/toshow/html/oshirase/oshirase_20200408_511.html" TargetMode="External"/><Relationship Id="rId1416" Type="http://schemas.openxmlformats.org/officeDocument/2006/relationships/hyperlink" Target="https://web.archive.org/web/20200505070010/http:/library.city.himi.toyama.jp/" TargetMode="External"/><Relationship Id="rId1623" Type="http://schemas.openxmlformats.org/officeDocument/2006/relationships/hyperlink" Target="https://web.archive.org/web/20200416040414/https:/www.town.fujimi.lg.jp/page/akinofuri-ma-ketto.html" TargetMode="External"/><Relationship Id="rId1830" Type="http://schemas.openxmlformats.org/officeDocument/2006/relationships/hyperlink" Target="https://www.city.makinohara.shizuoka.jp/site/library/list44-118.html" TargetMode="External"/><Relationship Id="rId3076" Type="http://schemas.openxmlformats.org/officeDocument/2006/relationships/hyperlink" Target="http://lib.kagoshima-city.jp/" TargetMode="External"/><Relationship Id="rId1928" Type="http://schemas.openxmlformats.org/officeDocument/2006/relationships/hyperlink" Target="https://web.archive.org/web/20200505145444/https:/library.city.nagakute.lg.jp/opw/OPW/OPWNEWS.CSP?ReloginFlag=1&amp;CLASS=ALL&amp;DB=LIB&amp;IDNO=100029&amp;LIB=&amp;MODE=1&amp;PID=LOCYOKOHPTOPICS&amp;TKAN=" TargetMode="External"/><Relationship Id="rId2092" Type="http://schemas.openxmlformats.org/officeDocument/2006/relationships/hyperlink" Target="http://www.toshokan.town.sayo.lg.jp/" TargetMode="External"/><Relationship Id="rId3143" Type="http://schemas.openxmlformats.org/officeDocument/2006/relationships/hyperlink" Target="https://www.tokunoshima-lib.jp/amagi/" TargetMode="External"/><Relationship Id="rId271" Type="http://schemas.openxmlformats.org/officeDocument/2006/relationships/hyperlink" Target="https://web.archive.org/web/20200505093641/https:/www.kamishihoro.jp/entry/00004306" TargetMode="External"/><Relationship Id="rId2397" Type="http://schemas.openxmlformats.org/officeDocument/2006/relationships/hyperlink" Target="http://www.town.ohnan.lg.jp/www/genre/1000100000255/index.html" TargetMode="External"/><Relationship Id="rId3003" Type="http://schemas.openxmlformats.org/officeDocument/2006/relationships/hyperlink" Target="https://web.archive.org/web/20200505013419/https:/www3.city.tsukumi.oita.jp/WebOpac/webopac/index.do" TargetMode="External"/><Relationship Id="rId131" Type="http://schemas.openxmlformats.org/officeDocument/2006/relationships/hyperlink" Target="http://www.town.nanporo.hokkaido.jp/sisetuannai/toshositu/" TargetMode="External"/><Relationship Id="rId369" Type="http://schemas.openxmlformats.org/officeDocument/2006/relationships/hyperlink" Target="http://www.town.tohoku.lg.jp/chousei/info/info_shisetsu_14.html" TargetMode="External"/><Relationship Id="rId576" Type="http://schemas.openxmlformats.org/officeDocument/2006/relationships/hyperlink" Target="https://www.lib.pref.yamagata.jp/" TargetMode="External"/><Relationship Id="rId783" Type="http://schemas.openxmlformats.org/officeDocument/2006/relationships/hyperlink" Target="http://www.toride-toshokan.jp/" TargetMode="External"/><Relationship Id="rId990" Type="http://schemas.openxmlformats.org/officeDocument/2006/relationships/hyperlink" Target="http://www.city.ageo.lg.jp/ageolib/index.html" TargetMode="External"/><Relationship Id="rId2257" Type="http://schemas.openxmlformats.org/officeDocument/2006/relationships/hyperlink" Target="http://www.town.kanmaki.nara.jp/life/kyoiku/toshokan" TargetMode="External"/><Relationship Id="rId2464" Type="http://schemas.openxmlformats.org/officeDocument/2006/relationships/hyperlink" Target="https://web.archive.org/web/20200505011828/http:/www2.hplibra.pref.hiroshima.jp/?page_id=3170" TargetMode="External"/><Relationship Id="rId2671" Type="http://schemas.openxmlformats.org/officeDocument/2006/relationships/hyperlink" Target="http://www.city.aki.kochi.jp/life/dtl.php?hdnKey=19" TargetMode="External"/><Relationship Id="rId3210" Type="http://schemas.openxmlformats.org/officeDocument/2006/relationships/hyperlink" Target="https://web.archive.org/web/20200505020802/http:/www.town.haebaru.lg.jp/docs/2020041500015/" TargetMode="External"/><Relationship Id="rId229" Type="http://schemas.openxmlformats.org/officeDocument/2006/relationships/hyperlink" Target="https://web.archive.org/web/20200505071538/https:/town.takinoue.hokkaido.jp/files/00009400/00009428/20200505155354.pdf" TargetMode="External"/><Relationship Id="rId436" Type="http://schemas.openxmlformats.org/officeDocument/2006/relationships/hyperlink" Target="https://www.town.otsuchi.iwate.jp/gyosei/osyatti/" TargetMode="External"/><Relationship Id="rId643" Type="http://schemas.openxmlformats.org/officeDocument/2006/relationships/hyperlink" Target="http://www.town.shonai.lg.jp/library/" TargetMode="External"/><Relationship Id="rId1066" Type="http://schemas.openxmlformats.org/officeDocument/2006/relationships/hyperlink" Target="https://www.vill.higashichichibu.saitama.jp/soshiki/09/tosyokann.html" TargetMode="External"/><Relationship Id="rId1273" Type="http://schemas.openxmlformats.org/officeDocument/2006/relationships/hyperlink" Target="https://web.archive.org/web/20200504235645/http:/www.library.city.chiba.jp/news/news1580.html" TargetMode="External"/><Relationship Id="rId1480" Type="http://schemas.openxmlformats.org/officeDocument/2006/relationships/hyperlink" Target="http://lib.city.fukui.fukui.jp/" TargetMode="External"/><Relationship Id="rId2117" Type="http://schemas.openxmlformats.org/officeDocument/2006/relationships/hyperlink" Target="https://web.archive.org/web/20200505111040/https:/www.lics-saas.nexs-service.jp/yasu/news/20200417_2.html" TargetMode="External"/><Relationship Id="rId2324" Type="http://schemas.openxmlformats.org/officeDocument/2006/relationships/hyperlink" Target="http://www.town.kumatori.lg.jp/shisetsu/tosyokan/" TargetMode="External"/><Relationship Id="rId2769" Type="http://schemas.openxmlformats.org/officeDocument/2006/relationships/hyperlink" Target="https://web.archive.org/web/20200505072002/http:/www.town.umi.lg.jp/site/umi-library/10149.html" TargetMode="External"/><Relationship Id="rId2976" Type="http://schemas.openxmlformats.org/officeDocument/2006/relationships/hyperlink" Target="http://www.nishiki-machi.com/docs/2012021300029/" TargetMode="External"/><Relationship Id="rId850" Type="http://schemas.openxmlformats.org/officeDocument/2006/relationships/hyperlink" Target="https://web.archive.org/web/20200505002521/https:/www.city.ashikaga.tochigi.jp/site/ashikaga-lib/korona.html" TargetMode="External"/><Relationship Id="rId948" Type="http://schemas.openxmlformats.org/officeDocument/2006/relationships/hyperlink" Target="https://web.archive.org/web/20200505102142/https:/www.town.itakura.gunma.jp/cont/s003000/d003010/20200303174855.html" TargetMode="External"/><Relationship Id="rId1133" Type="http://schemas.openxmlformats.org/officeDocument/2006/relationships/hyperlink" Target="https://web.archive.org/web/20200506005607/https:/www.library.tachikawa.tokyo.jp/info;jsessionid=0255BF0EFEF34348069944244E773A9A?0&amp;pid=1489" TargetMode="External"/><Relationship Id="rId1578" Type="http://schemas.openxmlformats.org/officeDocument/2006/relationships/hyperlink" Target="http://library.city.komagane.nagano.jp/" TargetMode="External"/><Relationship Id="rId1785" Type="http://schemas.openxmlformats.org/officeDocument/2006/relationships/hyperlink" Target="https://web.archive.org/web/20200422065728/https:/www.tosyokan.pref.shizuoka.jp/maintenance.html" TargetMode="External"/><Relationship Id="rId1992" Type="http://schemas.openxmlformats.org/officeDocument/2006/relationships/hyperlink" Target="https://web.archive.org/web/20200505111040/http:/lib.town.toin.lg.jp/opac/wopc/pc/pages/TopPage.jsp" TargetMode="External"/><Relationship Id="rId2531" Type="http://schemas.openxmlformats.org/officeDocument/2006/relationships/hyperlink" Target="http://web.archive.org/web/20200505015409/http:/www.lib-nagato.jp/" TargetMode="External"/><Relationship Id="rId2629" Type="http://schemas.openxmlformats.org/officeDocument/2006/relationships/hyperlink" Target="https://web.archive.org/web/20200422145358/https:/www.town.kihoku.ehime.jp/soshiki/syougai/15888.html" TargetMode="External"/><Relationship Id="rId2836" Type="http://schemas.openxmlformats.org/officeDocument/2006/relationships/hyperlink" Target="https://web.archive.org/web/20200505050607/http:/ilisod002.apsel.jp/web/" TargetMode="External"/><Relationship Id="rId77" Type="http://schemas.openxmlformats.org/officeDocument/2006/relationships/hyperlink" Target="https://web.archive.org/web/20200505043225/http:/www.town.fukushima.hokkaido.jp/kyouiku/%e3%81%8a%e7%9f%a5%e3%82%89%e3%81%9b/%e8%87%a8%e6%99%82%e4%bc%91%e9%a4%a8%e3%81%ae%e3%81%8a%e7%9f%a5%e3%82%89%e3%81%9b/" TargetMode="External"/><Relationship Id="rId503" Type="http://schemas.openxmlformats.org/officeDocument/2006/relationships/hyperlink" Target="https://web.archive.org/web/20200505080433/https:/www.town.yamamoto.miyagi.jp/soshiki/20/12956.html" TargetMode="External"/><Relationship Id="rId710" Type="http://schemas.openxmlformats.org/officeDocument/2006/relationships/hyperlink" Target="http://www.lib-finder.net/izumizaki/servlet/Index?findtype=1" TargetMode="External"/><Relationship Id="rId808" Type="http://schemas.openxmlformats.org/officeDocument/2006/relationships/hyperlink" Target="https://web.archive.org/web/20200505041146/http:/www.city.kasumigaura.lg.jp/page/page008231.html" TargetMode="External"/><Relationship Id="rId1340" Type="http://schemas.openxmlformats.org/officeDocument/2006/relationships/hyperlink" Target="http://lib.city.sammu.lg.jp/" TargetMode="External"/><Relationship Id="rId1438" Type="http://schemas.openxmlformats.org/officeDocument/2006/relationships/hyperlink" Target="https://www.library.pref.ishikawa.lg.jp/" TargetMode="External"/><Relationship Id="rId1645" Type="http://schemas.openxmlformats.org/officeDocument/2006/relationships/hyperlink" Target="http://nebamura.jp/nebatopics/news/1613/" TargetMode="External"/><Relationship Id="rId3098" Type="http://schemas.openxmlformats.org/officeDocument/2006/relationships/hyperlink" Target="https://web.archive.org/web/20200505054326/https:/www.lib-kirishima.jp/opw/OPW/OPWNEWS.CSP?ReloginFlag=1&amp;CLASS=1&amp;DB=LIB&amp;IDNO=100311&amp;LIB=&amp;MODE=1&amp;PID=OPWNEWSLIST&amp;TKAN=" TargetMode="External"/><Relationship Id="rId1200" Type="http://schemas.openxmlformats.org/officeDocument/2006/relationships/hyperlink" Target="https://web.archive.org/web/20200506022111/http:/www.vill.aogashima.tokyo.jp/press/koho2004.pdf" TargetMode="External"/><Relationship Id="rId1852" Type="http://schemas.openxmlformats.org/officeDocument/2006/relationships/hyperlink" Target="http://kawanet.jp/toshonet/" TargetMode="External"/><Relationship Id="rId2903" Type="http://schemas.openxmlformats.org/officeDocument/2006/relationships/hyperlink" Target="https://ilisod001.apsel.jp/hasami-lib/wopc/pc/pages/TopPage.jsp" TargetMode="External"/><Relationship Id="rId1505" Type="http://schemas.openxmlformats.org/officeDocument/2006/relationships/hyperlink" Target="https://web.archive.org/web/20200505062637/https:/lib.town.echizen.fukui.jp/attentions/268.html" TargetMode="External"/><Relationship Id="rId1712" Type="http://schemas.openxmlformats.org/officeDocument/2006/relationships/hyperlink" Target="https://web.archive.org/web/20200505023738/https:/library.city.nakatsugawa.gifu.jp/csp/OPW/OPW/OPWNEWS.CSP?ReloginFlag=1&amp;CLASS=10&amp;DB=LIB&amp;IDNO=199&amp;LIB=&amp;MODE=1&amp;PID=OPWNEWSLIST&amp;TKAN=ALL" TargetMode="External"/><Relationship Id="rId3165" Type="http://schemas.openxmlformats.org/officeDocument/2006/relationships/hyperlink" Target="http://www.city.itoman.lg.jp/docs/2013020101853/" TargetMode="External"/><Relationship Id="rId293" Type="http://schemas.openxmlformats.org/officeDocument/2006/relationships/hyperlink" Target="https://web.archive.org/web/20200505100322/http:/www.toyokoro.jp/docs/2020030500019/" TargetMode="External"/><Relationship Id="rId2181" Type="http://schemas.openxmlformats.org/officeDocument/2006/relationships/hyperlink" Target="https://ilisod001.apsel.jp/yosano-lib/wopc/pc/pages/TopPage.jsp" TargetMode="External"/><Relationship Id="rId3025" Type="http://schemas.openxmlformats.org/officeDocument/2006/relationships/hyperlink" Target="https://web.archive.org/web/20200506053536/https:/www.town.kusu.oita.jp/1837.html" TargetMode="External"/><Relationship Id="rId153" Type="http://schemas.openxmlformats.org/officeDocument/2006/relationships/hyperlink" Target="http://www.town.numata.hokkaido.jp/section/library/" TargetMode="External"/><Relationship Id="rId360" Type="http://schemas.openxmlformats.org/officeDocument/2006/relationships/hyperlink" Target="http://www.town.nakadomari.lg.jp/index.cfm/12,0,35,51,html" TargetMode="External"/><Relationship Id="rId598" Type="http://schemas.openxmlformats.org/officeDocument/2006/relationships/hyperlink" Target="http://manabiaterrace.jp/library/" TargetMode="External"/><Relationship Id="rId2041" Type="http://schemas.openxmlformats.org/officeDocument/2006/relationships/hyperlink" Target="https://web.archive.org/web/20200505084429/https:/www.city.nishiwaki.lg.jp/miraie/ivent/ivent2019/14854.html" TargetMode="External"/><Relationship Id="rId2279" Type="http://schemas.openxmlformats.org/officeDocument/2006/relationships/hyperlink" Target="https://archive.vn/1ZDvQ" TargetMode="External"/><Relationship Id="rId2486" Type="http://schemas.openxmlformats.org/officeDocument/2006/relationships/hyperlink" Target="https://web.archive.org/web/20200505024812/https:/lib.city.higashihiroshima.hiroshima.jp/info/info-3751/" TargetMode="External"/><Relationship Id="rId2693" Type="http://schemas.openxmlformats.org/officeDocument/2006/relationships/hyperlink" Target="https://web.archive.org/web/20200506014215/http:/tanocho.jp/7552" TargetMode="External"/><Relationship Id="rId220" Type="http://schemas.openxmlformats.org/officeDocument/2006/relationships/hyperlink" Target="http://www.town.oketo.hokkaido.jp/kyouiku_bunka/library/" TargetMode="External"/><Relationship Id="rId458" Type="http://schemas.openxmlformats.org/officeDocument/2006/relationships/hyperlink" Target="http://lib-www.smt.city.sendai.jp/" TargetMode="External"/><Relationship Id="rId665" Type="http://schemas.openxmlformats.org/officeDocument/2006/relationships/hyperlink" Target="https://ilisod001.apsel.jp/nihonmatsu-library/wopc/pc/pages/TopPage.jsp" TargetMode="External"/><Relationship Id="rId872" Type="http://schemas.openxmlformats.org/officeDocument/2006/relationships/hyperlink" Target="https://web.archive.org/web/20200505023324/https:/lib-nasukarasuyama.jp/2020/04/19/%e3%80%90%e9%87%8d%e8%a6%81%e3%80%91%e9%82%a3%e9%a0%88%e7%83%8f%e5%b1%b1%e5%b8%82%e7%ab%8b%e5%9b%b3%e6%9b%b8%e9%a4%a8%e8%87%a8%e6%99%82%e4%bc%91%e9%a4%a8%e3%81%ae%e3%81%8a%e7%9f%a5%e3%82%89%e3%81%9b/" TargetMode="External"/><Relationship Id="rId1088" Type="http://schemas.openxmlformats.org/officeDocument/2006/relationships/hyperlink" Target="https://www.lib.city.minato.tokyo.jp/j/index.cgi" TargetMode="External"/><Relationship Id="rId1295" Type="http://schemas.openxmlformats.org/officeDocument/2006/relationships/hyperlink" Target="https://web.archive.org/web/20200505003735/http:/www.city.togane.chiba.jp/0000007683.html" TargetMode="External"/><Relationship Id="rId2139" Type="http://schemas.openxmlformats.org/officeDocument/2006/relationships/hyperlink" Target="https://web.archive.org/web/20200422004015/http:/www.library.pref.kyoto.jp/?p=22672" TargetMode="External"/><Relationship Id="rId2346" Type="http://schemas.openxmlformats.org/officeDocument/2006/relationships/hyperlink" Target="https://web.archive.org/web/20200505115752/http:/www.town.chizu.tottori.jp/csp/opw/OPW/OPWNEWS.CSP?ReloginFlag=1&amp;CLASS=ALL&amp;DB=SCH&amp;IDNO=100147&amp;LIB=&amp;MODE=1&amp;PID=OPWMESS&amp;TKAN=ALL&amp;CSPCHD=0000000100002o9hHs5a000000DiWED5ZRNCcAV9Kwfx1Mxg--" TargetMode="External"/><Relationship Id="rId2553" Type="http://schemas.openxmlformats.org/officeDocument/2006/relationships/hyperlink" Target="http://www.city.naruto.tokushima.jp/manabu/kyoiku/toshokan/" TargetMode="External"/><Relationship Id="rId2760" Type="http://schemas.openxmlformats.org/officeDocument/2006/relationships/hyperlink" Target="http://lib.city.asakura.lg.jp/" TargetMode="External"/><Relationship Id="rId2998" Type="http://schemas.openxmlformats.org/officeDocument/2006/relationships/hyperlink" Target="http://lib.city.saiki.oita.jp/" TargetMode="External"/><Relationship Id="rId318" Type="http://schemas.openxmlformats.org/officeDocument/2006/relationships/hyperlink" Target="https://web.archive.org/web/20200505104722/http:/www.zncs.or.jp/library/blog2/blog.cgi?n=1097" TargetMode="External"/><Relationship Id="rId525" Type="http://schemas.openxmlformats.org/officeDocument/2006/relationships/hyperlink" Target="https://web.archive.org/web/20200505093836/http:/www.town.onagawa.miyagi.jp/kansensyou_taisaku.html" TargetMode="External"/><Relationship Id="rId732" Type="http://schemas.openxmlformats.org/officeDocument/2006/relationships/hyperlink" Target="https://web.archive.org/web/20200505092330/https:/www.town.furudono.fukushima.jp/news-topikkusu/oshirase/2450" TargetMode="External"/><Relationship Id="rId1155" Type="http://schemas.openxmlformats.org/officeDocument/2006/relationships/hyperlink" Target="https://web.archive.org/web/20200506010901/https:/www.lib.city.higashimurayama.tokyo.jp/TOSHOW/oshirase/oshirase_20200430_56.html" TargetMode="External"/><Relationship Id="rId1362" Type="http://schemas.openxmlformats.org/officeDocument/2006/relationships/hyperlink" Target="https://web.archive.org/web/20200506032829/http:/www.town.mutsuzawa.chiba.jp/kurashi/osirase/kyukan.html" TargetMode="External"/><Relationship Id="rId2206" Type="http://schemas.openxmlformats.org/officeDocument/2006/relationships/hyperlink" Target="http://www.town.katsuragi.wakayama.jp/050/030/20170413132147.html" TargetMode="External"/><Relationship Id="rId2413" Type="http://schemas.openxmlformats.org/officeDocument/2006/relationships/hyperlink" Target="http://www.kurashiki-oky.ed.jp/chuo-lib/index.html" TargetMode="External"/><Relationship Id="rId2620" Type="http://schemas.openxmlformats.org/officeDocument/2006/relationships/hyperlink" Target="https://web.archive.org/web/20200422153358/http:/www.kumakogen.jp/site/tosyo/1137.html" TargetMode="External"/><Relationship Id="rId2858" Type="http://schemas.openxmlformats.org/officeDocument/2006/relationships/hyperlink" Target="https://web.archive.org/web/20200505063858/https:/library.town.genkai.lg.jp/" TargetMode="External"/><Relationship Id="rId99" Type="http://schemas.openxmlformats.org/officeDocument/2006/relationships/hyperlink" Target="https://web.archive.org/web/20200505050155/https:/www.town.otobe.lg.jp/section/soumu/lfsrqq000000501x.html" TargetMode="External"/><Relationship Id="rId1015" Type="http://schemas.openxmlformats.org/officeDocument/2006/relationships/hyperlink" Target="https://web.archive.org/web/20200505043929/https:/www.lib.city.yashio.lg.jp/yawata/oshiarase/post_9.html" TargetMode="External"/><Relationship Id="rId1222" Type="http://schemas.openxmlformats.org/officeDocument/2006/relationships/hyperlink" Target="http://www.library.city.zushi.kanagawa.jp/" TargetMode="External"/><Relationship Id="rId1667" Type="http://schemas.openxmlformats.org/officeDocument/2006/relationships/hyperlink" Target="https://www.vill.asahi.nagano.jp/official/kosodate_kyoiku/toshokan/796.html" TargetMode="External"/><Relationship Id="rId1874" Type="http://schemas.openxmlformats.org/officeDocument/2006/relationships/hyperlink" Target="https://web.archive.org/web/20200505082914/https:/www.library.city.hekinan.aichi.jp/index.php?page_id=123" TargetMode="External"/><Relationship Id="rId2718" Type="http://schemas.openxmlformats.org/officeDocument/2006/relationships/hyperlink" Target="https://www.town.otsuki.kochi.jp/life/dtl.php?hdnKey=1151" TargetMode="External"/><Relationship Id="rId2925" Type="http://schemas.openxmlformats.org/officeDocument/2006/relationships/hyperlink" Target="https://web.archive.org/web/20200505073806/https:/www.yamaga-lib.jp/files/news/komorebi/files2020042208423164.pdf" TargetMode="External"/><Relationship Id="rId1527" Type="http://schemas.openxmlformats.org/officeDocument/2006/relationships/hyperlink" Target="https://archive.vn/Ah5cj" TargetMode="External"/><Relationship Id="rId1734" Type="http://schemas.openxmlformats.org/officeDocument/2006/relationships/hyperlink" Target="https://web.archive.org/web/20200506051319/https:/www.city.hida.gifu.jp/site/corona/oyasumi.html" TargetMode="External"/><Relationship Id="rId1941" Type="http://schemas.openxmlformats.org/officeDocument/2006/relationships/hyperlink" Target="https://web.archive.org/web/20200505153341/http:/www.lib-tobishima.aichi.jp/news/511.html" TargetMode="External"/><Relationship Id="rId3187" Type="http://schemas.openxmlformats.org/officeDocument/2006/relationships/hyperlink" Target="http://www.onna-culture.jp/" TargetMode="External"/><Relationship Id="rId26" Type="http://schemas.openxmlformats.org/officeDocument/2006/relationships/hyperlink" Target="http://www.tomakomai-lib.jp/" TargetMode="External"/><Relationship Id="rId3047" Type="http://schemas.openxmlformats.org/officeDocument/2006/relationships/hyperlink" Target="https://web.archive.org/web/20200505051217/http:/mimata-lib.jp/topics/2020/05/01/post-8.html" TargetMode="External"/><Relationship Id="rId175" Type="http://schemas.openxmlformats.org/officeDocument/2006/relationships/hyperlink" Target="http://www.toshokan-town-wassamu.jp/" TargetMode="External"/><Relationship Id="rId1801" Type="http://schemas.openxmlformats.org/officeDocument/2006/relationships/hyperlink" Target="https://www.library-shimada.jp/" TargetMode="External"/><Relationship Id="rId382" Type="http://schemas.openxmlformats.org/officeDocument/2006/relationships/hyperlink" Target="http://www.town.takko.lg.jp/index.cfm/14,0,57,html" TargetMode="External"/><Relationship Id="rId687" Type="http://schemas.openxmlformats.org/officeDocument/2006/relationships/hyperlink" Target="https://www.town.shimogo.fukushima.jp/childcare/bunka/364.html" TargetMode="External"/><Relationship Id="rId2063" Type="http://schemas.openxmlformats.org/officeDocument/2006/relationships/hyperlink" Target="https://web.archive.org/web/20200506050024/https:/www.city.minamiawaji.hyogo.jp/uploaded/attachment/305634.pdf" TargetMode="External"/><Relationship Id="rId2270" Type="http://schemas.openxmlformats.org/officeDocument/2006/relationships/hyperlink" Target="https://www.city.kishiwada.osaka.jp/site/toshokan/" TargetMode="External"/><Relationship Id="rId2368" Type="http://schemas.openxmlformats.org/officeDocument/2006/relationships/hyperlink" Target="https://web.archive.org/web/20200505123216/http:/www.town.shiga-hino.lg.jp/contents_detail.php?co=cat&amp;frmId=4978&amp;frmCd=26-6-0-0-0" TargetMode="External"/><Relationship Id="rId3114" Type="http://schemas.openxmlformats.org/officeDocument/2006/relationships/hyperlink" Target="https://web.archive.org/web/20200422025818/http:/www.satsuma-lib.jp/" TargetMode="External"/><Relationship Id="rId242" Type="http://schemas.openxmlformats.org/officeDocument/2006/relationships/hyperlink" Target="http://www.town.shiraoi.hokkaido.jp/bunya/tosyokan/" TargetMode="External"/><Relationship Id="rId894" Type="http://schemas.openxmlformats.org/officeDocument/2006/relationships/hyperlink" Target="https://web.archive.org/web/20200422132103/http:/www.e-tosho.com/nasu/PC/PC00903.aspx?id=622" TargetMode="External"/><Relationship Id="rId1177" Type="http://schemas.openxmlformats.org/officeDocument/2006/relationships/hyperlink" Target="https://web.archive.org/web/20200505034549/https:/www.hamura-library.tokyo.jp/news2/?id=109" TargetMode="External"/><Relationship Id="rId2130" Type="http://schemas.openxmlformats.org/officeDocument/2006/relationships/hyperlink" Target="https://www.town.aisho.shiga.jp/toshokan/index.html" TargetMode="External"/><Relationship Id="rId2575" Type="http://schemas.openxmlformats.org/officeDocument/2006/relationships/hyperlink" Target="https://web.archive.org/web/20200505110224/http:/www.town.tokushima-naka.lg.jp/gyosei/docs/1157988.html" TargetMode="External"/><Relationship Id="rId2782" Type="http://schemas.openxmlformats.org/officeDocument/2006/relationships/hyperlink" Target="https://ashiyamachi-lib.jp/" TargetMode="External"/><Relationship Id="rId102" Type="http://schemas.openxmlformats.org/officeDocument/2006/relationships/hyperlink" Target="https://www.town.imakane.lg.jp/edu/shisetsu/post_28.html" TargetMode="External"/><Relationship Id="rId547" Type="http://schemas.openxmlformats.org/officeDocument/2006/relationships/hyperlink" Target="https://www.city.daisen.lg.jp/docs/2013092300017/" TargetMode="External"/><Relationship Id="rId754" Type="http://schemas.openxmlformats.org/officeDocument/2006/relationships/hyperlink" Target="https://www.vill.iitate.fukushima.jp/" TargetMode="External"/><Relationship Id="rId961" Type="http://schemas.openxmlformats.org/officeDocument/2006/relationships/hyperlink" Target="https://www.lib.city.kawagoe.saitama.jp/" TargetMode="External"/><Relationship Id="rId1384" Type="http://schemas.openxmlformats.org/officeDocument/2006/relationships/hyperlink" Target="http://lib.city.kamo.niigata.jp/" TargetMode="External"/><Relationship Id="rId1591" Type="http://schemas.openxmlformats.org/officeDocument/2006/relationships/hyperlink" Target="https://web.archive.org/web/20200422125556/http:/www.city.saku.nagano.jp/tosyo/info/osirase_200401.html" TargetMode="External"/><Relationship Id="rId1689" Type="http://schemas.openxmlformats.org/officeDocument/2006/relationships/hyperlink" Target="http://www.vill.nozawaonsen.nagano.jp/living/W003H0000176.html" TargetMode="External"/><Relationship Id="rId2228" Type="http://schemas.openxmlformats.org/officeDocument/2006/relationships/hyperlink" Target="https://web.archive.org/web/20200505141022/http:/www.town.shirahama.wakayama.jp/soshiki/kyoiku/kyoikushido/korona/1586571944438.html" TargetMode="External"/><Relationship Id="rId2435" Type="http://schemas.openxmlformats.org/officeDocument/2006/relationships/hyperlink" Target="https://lib.city.maniwa.lg.jp/" TargetMode="External"/><Relationship Id="rId2642" Type="http://schemas.openxmlformats.org/officeDocument/2006/relationships/hyperlink" Target="https://web.archive.org/web/20200506035533/https:/www3.city.kanonji.kagawa.jp/tosho/index.asp" TargetMode="External"/><Relationship Id="rId90" Type="http://schemas.openxmlformats.org/officeDocument/2006/relationships/hyperlink" Target="http://www.town.oshamambe.lg.jp/modules/education/category0025.html" TargetMode="External"/><Relationship Id="rId407" Type="http://schemas.openxmlformats.org/officeDocument/2006/relationships/hyperlink" Target="https://archive.vn/DQuNc" TargetMode="External"/><Relationship Id="rId614" Type="http://schemas.openxmlformats.org/officeDocument/2006/relationships/hyperlink" Target="http://www.town.oe.yamagata.jp/basis/S-page/008-gaiyo/tosyokan.html" TargetMode="External"/><Relationship Id="rId821" Type="http://schemas.openxmlformats.org/officeDocument/2006/relationships/hyperlink" Target="http://www.lib.t-ibaraki.jp/" TargetMode="External"/><Relationship Id="rId1037" Type="http://schemas.openxmlformats.org/officeDocument/2006/relationships/hyperlink" Target="https://web.archive.org/web/20200505050318/https:/www.lics-saas.nexs-service.jp/town-ina-saitama/" TargetMode="External"/><Relationship Id="rId1244" Type="http://schemas.openxmlformats.org/officeDocument/2006/relationships/hyperlink" Target="https://www.lib-arc.samukawa.kanagawa.jp/tosyo/" TargetMode="External"/><Relationship Id="rId1451" Type="http://schemas.openxmlformats.org/officeDocument/2006/relationships/hyperlink" Target="https://web.archive.org/web/20200505104718/http:/www.kagalib.jp/carendar/chuou/chuoucarendar_index.html" TargetMode="External"/><Relationship Id="rId1896" Type="http://schemas.openxmlformats.org/officeDocument/2006/relationships/hyperlink" Target="https://www.city.tokai.aichi.jp/toshokan/" TargetMode="External"/><Relationship Id="rId2502" Type="http://schemas.openxmlformats.org/officeDocument/2006/relationships/hyperlink" Target="https://archive.is/npqsz/image" TargetMode="External"/><Relationship Id="rId2947" Type="http://schemas.openxmlformats.org/officeDocument/2006/relationships/hyperlink" Target="https://web.archive.org/web/20200505090801/https:/www.town.nagomi.lg.jp/hpkiji/pub/detail.aspx?c_id=3&amp;id=2889&amp;class_set_id=1&amp;class_id=881" TargetMode="External"/><Relationship Id="rId919" Type="http://schemas.openxmlformats.org/officeDocument/2006/relationships/hyperlink" Target="http://www.library.annaka.gunma.jp/" TargetMode="External"/><Relationship Id="rId1104" Type="http://schemas.openxmlformats.org/officeDocument/2006/relationships/hyperlink" Target="http://www.lib.city.ota.tokyo.jp/" TargetMode="External"/><Relationship Id="rId1311" Type="http://schemas.openxmlformats.org/officeDocument/2006/relationships/hyperlink" Target="https://web.archive.org/web/20200505011524/https:/www.library.city.abiko.chiba.jp/topics/kyukan202003.htm" TargetMode="External"/><Relationship Id="rId1549" Type="http://schemas.openxmlformats.org/officeDocument/2006/relationships/hyperlink" Target="https://archive.vn/5EwQH" TargetMode="External"/><Relationship Id="rId1756" Type="http://schemas.openxmlformats.org/officeDocument/2006/relationships/hyperlink" Target="https://web.archive.org/web/20200505073152/http:/wakyo.tanpopo.ne.jp/05_tosyokan/pdf/R20423_coronavirus_taisaku_tosyokanriyou.pdf" TargetMode="External"/><Relationship Id="rId1963" Type="http://schemas.openxmlformats.org/officeDocument/2006/relationships/hyperlink" Target="https://web.archive.org/web/20200505094128/http:/www.library.city.tsu.mie.jp/index.php?action=pages_view_main&amp;active_action=bbs_view_main_post&amp;post_id=1324&amp;block_id=955" TargetMode="External"/><Relationship Id="rId2807" Type="http://schemas.openxmlformats.org/officeDocument/2006/relationships/hyperlink" Target="https://web.archive.org/web/20200423040622/https:/www.town.soeda.fukuoka.jp/docs/2020022800042/" TargetMode="External"/><Relationship Id="rId48" Type="http://schemas.openxmlformats.org/officeDocument/2006/relationships/hyperlink" Target="http://library-city-chitose.jp/" TargetMode="External"/><Relationship Id="rId1409" Type="http://schemas.openxmlformats.org/officeDocument/2006/relationships/hyperlink" Target="https://www.library.toyama.toyama.jp/" TargetMode="External"/><Relationship Id="rId1616" Type="http://schemas.openxmlformats.org/officeDocument/2006/relationships/hyperlink" Target="http://www.vill.aoki.nagano.jp/kyoushisetu/tosyokan.html" TargetMode="External"/><Relationship Id="rId1823" Type="http://schemas.openxmlformats.org/officeDocument/2006/relationships/hyperlink" Target="https://web.archive.org/web/20200422092816/http:/www.city.izu.shizuoka.jp/gyousei/gyousei_detail008774.html" TargetMode="External"/><Relationship Id="rId3069" Type="http://schemas.openxmlformats.org/officeDocument/2006/relationships/hyperlink" Target="https://web.archive.org/web/20200505055856/https:/www.town-takachiho.jp/korona/1743.html" TargetMode="External"/><Relationship Id="rId197" Type="http://schemas.openxmlformats.org/officeDocument/2006/relationships/hyperlink" Target="https://web.archive.org/web/20200505081544/http:/www.town.nakatombetsu.hokkaido.jp/wp-content/uploads/2020/02/0aaa45a399b5692269d4c4139ebda017.pdf" TargetMode="External"/><Relationship Id="rId2085" Type="http://schemas.openxmlformats.org/officeDocument/2006/relationships/hyperlink" Target="https://web.archive.org/web/20200506050139/http:/www.town.fukusaki.hyogo.jp/html/library/" TargetMode="External"/><Relationship Id="rId2292" Type="http://schemas.openxmlformats.org/officeDocument/2006/relationships/hyperlink" Target="https://library.city.izumisano.lg.jp/" TargetMode="External"/><Relationship Id="rId3136" Type="http://schemas.openxmlformats.org/officeDocument/2006/relationships/hyperlink" Target="https://web.archive.org/web/20200505072144/http:/www.setouchi-lib.jp/calendar.html" TargetMode="External"/><Relationship Id="rId264" Type="http://schemas.openxmlformats.org/officeDocument/2006/relationships/hyperlink" Target="http://www.shinhidaka-library.jp/" TargetMode="External"/><Relationship Id="rId471" Type="http://schemas.openxmlformats.org/officeDocument/2006/relationships/hyperlink" Target="https://web.archive.org/web/20200505053951/http:/kakudacity-library.la.coocan.jp/" TargetMode="External"/><Relationship Id="rId2152" Type="http://schemas.openxmlformats.org/officeDocument/2006/relationships/hyperlink" Target="https://www.library.city.kameoka.kyoto.jp/" TargetMode="External"/><Relationship Id="rId2597" Type="http://schemas.openxmlformats.org/officeDocument/2006/relationships/hyperlink" Target="http://www.library.imabari.ehime.jp/" TargetMode="External"/><Relationship Id="rId124" Type="http://schemas.openxmlformats.org/officeDocument/2006/relationships/hyperlink" Target="http://www.town.kyowa.hokkaido.jp/kurashi/bunka_sports/tosyositu.html" TargetMode="External"/><Relationship Id="rId569" Type="http://schemas.openxmlformats.org/officeDocument/2006/relationships/hyperlink" Target="http://ac.ogata.or.jp/commu/index.htm" TargetMode="External"/><Relationship Id="rId776" Type="http://schemas.openxmlformats.org/officeDocument/2006/relationships/hyperlink" Target="https://web.archive.org/web/20200505022810/http:/www.city.hitachiota.ibaraki.jp/page/page005984.html" TargetMode="External"/><Relationship Id="rId983" Type="http://schemas.openxmlformats.org/officeDocument/2006/relationships/hyperlink" Target="https://web.archive.org/web/20200505032620/https:/sayamalib.jp/event/?id=85" TargetMode="External"/><Relationship Id="rId1199" Type="http://schemas.openxmlformats.org/officeDocument/2006/relationships/hyperlink" Target="http://www.vill.aogashima.tokyo.jp/top.html" TargetMode="External"/><Relationship Id="rId2457" Type="http://schemas.openxmlformats.org/officeDocument/2006/relationships/hyperlink" Target="https://www.town.kumenan.lg.jp/shisetsu/library_sub/" TargetMode="External"/><Relationship Id="rId2664" Type="http://schemas.openxmlformats.org/officeDocument/2006/relationships/hyperlink" Target="https://web.archive.org/web/20200506023742/http:/www.town.manno.lg.jp/download/?t=LD&amp;id=5846&amp;fid=11655" TargetMode="External"/><Relationship Id="rId3203" Type="http://schemas.openxmlformats.org/officeDocument/2006/relationships/hyperlink" Target="https://www.vill.nakagusuku.okinawa.jp/detail.jsp?id=75302&amp;menuid=14691&amp;funcid=1" TargetMode="External"/><Relationship Id="rId331" Type="http://schemas.openxmlformats.org/officeDocument/2006/relationships/hyperlink" Target="https://ilisod001.apsel.jp/kuro-library/wopc/pc/pages/TopPage.jsp" TargetMode="External"/><Relationship Id="rId429" Type="http://schemas.openxmlformats.org/officeDocument/2006/relationships/hyperlink" Target="https://archive.vn/uaSZZ" TargetMode="External"/><Relationship Id="rId636" Type="http://schemas.openxmlformats.org/officeDocument/2006/relationships/hyperlink" Target="https://web.archive.org/web/20200506002018/http:/www.town.oguni.yamagata.jp/infection/infection.html" TargetMode="External"/><Relationship Id="rId1059" Type="http://schemas.openxmlformats.org/officeDocument/2006/relationships/hyperlink" Target="https://web.archive.org/web/20200505053618/https:/www.town.yokoze.saitama.jp/shisetu-bunka/shisetsu/tosyokan/2127" TargetMode="External"/><Relationship Id="rId1266" Type="http://schemas.openxmlformats.org/officeDocument/2006/relationships/hyperlink" Target="http://www.library-aikawa-unet.ocn.ne.jp/TOSHOW/asp/index.aspx" TargetMode="External"/><Relationship Id="rId1473" Type="http://schemas.openxmlformats.org/officeDocument/2006/relationships/hyperlink" Target="https://web.archive.org/web/20200505114249/https:/www.town.nakanoto.ishikawa.jp/kinkyu/5715.html" TargetMode="External"/><Relationship Id="rId2012" Type="http://schemas.openxmlformats.org/officeDocument/2006/relationships/hyperlink" Target="http://lib.town.kiho.lg.jp/" TargetMode="External"/><Relationship Id="rId2317" Type="http://schemas.openxmlformats.org/officeDocument/2006/relationships/hyperlink" Target="http://www.katanotoshokan.jp/" TargetMode="External"/><Relationship Id="rId2871" Type="http://schemas.openxmlformats.org/officeDocument/2006/relationships/hyperlink" Target="http://lib.city.nagasaki.nagasaki.jp/" TargetMode="External"/><Relationship Id="rId2969" Type="http://schemas.openxmlformats.org/officeDocument/2006/relationships/hyperlink" Target="https://web.archive.org/web/20200505123905/https:/www.town.kumamoto-yamato.lg.jp/kiji0036039/" TargetMode="External"/><Relationship Id="rId843" Type="http://schemas.openxmlformats.org/officeDocument/2006/relationships/hyperlink" Target="http://www.town.tone.ibaraki.jp/page/page000009.html" TargetMode="External"/><Relationship Id="rId1126" Type="http://schemas.openxmlformats.org/officeDocument/2006/relationships/hyperlink" Target="http://www.lib.city.katsushika.lg.jp/index.shtml" TargetMode="External"/><Relationship Id="rId1680" Type="http://schemas.openxmlformats.org/officeDocument/2006/relationships/hyperlink" Target="https://web.archive.org/web/20200416014726/http:/www.town.sakaki.nagano.jp/www/contents/1586493933589/" TargetMode="External"/><Relationship Id="rId1778" Type="http://schemas.openxmlformats.org/officeDocument/2006/relationships/hyperlink" Target="https://web.archive.org/web/20200505083008/http:/www.lib-finder.net/sirakawa/info_detail?id=197&amp;page=1" TargetMode="External"/><Relationship Id="rId1985" Type="http://schemas.openxmlformats.org/officeDocument/2006/relationships/hyperlink" Target="https://www.lics-saas.nexs-service.jp/shima/index.html" TargetMode="External"/><Relationship Id="rId2524" Type="http://schemas.openxmlformats.org/officeDocument/2006/relationships/hyperlink" Target="http://www.library.city.kudamatsu.yamaguchi.jp/opac/" TargetMode="External"/><Relationship Id="rId2731" Type="http://schemas.openxmlformats.org/officeDocument/2006/relationships/hyperlink" Target="http://www.yumenity.jp/library/top2.html" TargetMode="External"/><Relationship Id="rId2829" Type="http://schemas.openxmlformats.org/officeDocument/2006/relationships/hyperlink" Target="http://www.lib.saga.saga.jp/" TargetMode="External"/><Relationship Id="rId703" Type="http://schemas.openxmlformats.org/officeDocument/2006/relationships/hyperlink" Target="http://www.town.mishima.fukushima.jp/" TargetMode="External"/><Relationship Id="rId910" Type="http://schemas.openxmlformats.org/officeDocument/2006/relationships/hyperlink" Target="https://web.archive.org/web/20200422082100/http:/www.library.numata.gunma.jp/opac/wopc/pc/pages/TopPage.jsp" TargetMode="External"/><Relationship Id="rId1333" Type="http://schemas.openxmlformats.org/officeDocument/2006/relationships/hyperlink" Target="https://web.archive.org/web/20200505014552/https:/www.library.tomisato.chiba.jp/toshokan/oshirase/list_2020/tosyokan%20kyuukan.htm" TargetMode="External"/><Relationship Id="rId1540" Type="http://schemas.openxmlformats.org/officeDocument/2006/relationships/hyperlink" Target="http://www.lib.city-chuo.ed.jp/" TargetMode="External"/><Relationship Id="rId1638" Type="http://schemas.openxmlformats.org/officeDocument/2006/relationships/hyperlink" Target="https://web.archive.org/web/20200416032231/http:/www.nanshin-lib.jp/matsukawa/" TargetMode="External"/><Relationship Id="rId1400" Type="http://schemas.openxmlformats.org/officeDocument/2006/relationships/hyperlink" Target="http://aga.ceclib.com/" TargetMode="External"/><Relationship Id="rId1845" Type="http://schemas.openxmlformats.org/officeDocument/2006/relationships/hyperlink" Target="https://web.archive.org/web/20200422101741/http:/www.town.shimizu.shizuoka.jp/library/tosho00040.html" TargetMode="External"/><Relationship Id="rId3060" Type="http://schemas.openxmlformats.org/officeDocument/2006/relationships/hyperlink" Target="https://archive.is/bFAQU" TargetMode="External"/><Relationship Id="rId1705" Type="http://schemas.openxmlformats.org/officeDocument/2006/relationships/hyperlink" Target="http://www.library.takayama.gifu.jp/" TargetMode="External"/><Relationship Id="rId1912" Type="http://schemas.openxmlformats.org/officeDocument/2006/relationships/hyperlink" Target="https://lib.city.nisshin.lg.jp/contents/" TargetMode="External"/><Relationship Id="rId3158" Type="http://schemas.openxmlformats.org/officeDocument/2006/relationships/hyperlink" Target="https://www.city.ishigaki.okinawa.jp/kurashi_gyosei/kanko_bunka_sport/toshokan/index.html" TargetMode="External"/><Relationship Id="rId286" Type="http://schemas.openxmlformats.org/officeDocument/2006/relationships/hyperlink" Target="https://www.town.hiroo.lg.jp/kyouiku/toshokan/" TargetMode="External"/><Relationship Id="rId493" Type="http://schemas.openxmlformats.org/officeDocument/2006/relationships/hyperlink" Target="https://web.archive.org/web/20200505071657/http:/www.town.murata.miyagi.jp/news/wp-content/uploads/2020/03/42ba7da3f2b3a88e389a1311762627bb.pdf" TargetMode="External"/><Relationship Id="rId2174" Type="http://schemas.openxmlformats.org/officeDocument/2006/relationships/hyperlink" Target="https://web.archive.org/web/20200422015334/http:/www.library.ide.kyoto.jp/opac/wopc/pc/pages/TopPage.jsp" TargetMode="External"/><Relationship Id="rId2381" Type="http://schemas.openxmlformats.org/officeDocument/2006/relationships/hyperlink" Target="https://www.city.ohda.lg.jp/125/" TargetMode="External"/><Relationship Id="rId3018" Type="http://schemas.openxmlformats.org/officeDocument/2006/relationships/hyperlink" Target="http://www.himeshima.jp/kurashi/%e6%95%99%e8%82%b2%e3%83%bb%e5%ad%a6%e6%a0%a1%e3%83%bb%e7%94%9f%e6%b6%af%e5%ad%a6%e7%bf%92/%e5%a7%ab%e5%b3%b6%e6%9d%91%e4%b8%ad%e5%a4%ae%e5%85%ac%e6%b0%91%e9%a4%a8%e5%9b%b3%e6%9b%b8%e5%ae%a4/" TargetMode="External"/><Relationship Id="rId146" Type="http://schemas.openxmlformats.org/officeDocument/2006/relationships/hyperlink" Target="https://web.archive.org/web/20200505054254/http:/lib.net-bibai.co.jp/shintotsukawa/pdf/20200417.pdf" TargetMode="External"/><Relationship Id="rId353" Type="http://schemas.openxmlformats.org/officeDocument/2006/relationships/hyperlink" Target="https://archive.is/I7kMR" TargetMode="External"/><Relationship Id="rId560" Type="http://schemas.openxmlformats.org/officeDocument/2006/relationships/hyperlink" Target="https://web.archive.org/web/20200505001512/https:/www.town.fujisato.akita.jp/bunka/c138/c224/2133" TargetMode="External"/><Relationship Id="rId798" Type="http://schemas.openxmlformats.org/officeDocument/2006/relationships/hyperlink" Target="https://web.archive.org/web/20200505040102/http:/www.tosyo.city.hitachiomiya.lg.jp/%e3%80%90%e8%87%a8%e6%99%82%e4%bc%91%e9%a4%a8%e3%80%91%e3%81%ae%e3%81%8a%e7%9f%a5%e3%82%89%e3%81%9b-2/" TargetMode="External"/><Relationship Id="rId1190" Type="http://schemas.openxmlformats.org/officeDocument/2006/relationships/hyperlink" Target="https://web.archive.org/web/20200506021030/https:/www.town.oshima.tokyo.jp/soshiki/seisaku/mayor-news9.html" TargetMode="External"/><Relationship Id="rId2034" Type="http://schemas.openxmlformats.org/officeDocument/2006/relationships/hyperlink" Target="https://lib.city.toyooka.lg.jp/" TargetMode="External"/><Relationship Id="rId2241" Type="http://schemas.openxmlformats.org/officeDocument/2006/relationships/hyperlink" Target="https://www.city.yamatokoriyama.nara.jp/facilities/main/library/004747.html" TargetMode="External"/><Relationship Id="rId2479" Type="http://schemas.openxmlformats.org/officeDocument/2006/relationships/hyperlink" Target="http://tosho.city.miyoshi.hiroshima.jp/" TargetMode="External"/><Relationship Id="rId2686" Type="http://schemas.openxmlformats.org/officeDocument/2006/relationships/hyperlink" Target="https://web.archive.org/web/20200506011846/https:/www.city.kochi-konan.lg.jp/life/dtl.php?hdnKey=7021" TargetMode="External"/><Relationship Id="rId2893" Type="http://schemas.openxmlformats.org/officeDocument/2006/relationships/hyperlink" Target="http://www.lib-minamishimabara.jp/kazusa/" TargetMode="External"/><Relationship Id="rId213" Type="http://schemas.openxmlformats.org/officeDocument/2006/relationships/hyperlink" Target="https://web.archive.org/web/20200505063946/https:/www.town.shari.hokkaido.jp/05institution/10kyouiku_bunka/catetemp3_institution/2020-0421-1538-47.html" TargetMode="External"/><Relationship Id="rId420" Type="http://schemas.openxmlformats.org/officeDocument/2006/relationships/hyperlink" Target="https://www.town.kuzumaki.iwate.jp/docs/2015111300121/" TargetMode="External"/><Relationship Id="rId658" Type="http://schemas.openxmlformats.org/officeDocument/2006/relationships/hyperlink" Target="https://web.archive.org/web/20200505111419/https:/library.city.shirakawa.fukushima.jp/opw/OPW/OPWNEWS.CSP?ReloginFlag=1&amp;CLASS=ALL&amp;DB=LIB&amp;IDNO=100098&amp;LIB=&amp;MODE=1&amp;PID=LOCYOKOHPTOPICS&amp;TKAN=" TargetMode="External"/><Relationship Id="rId865" Type="http://schemas.openxmlformats.org/officeDocument/2006/relationships/hyperlink" Target="http://www.yaita-city-tosyokan.jp/" TargetMode="External"/><Relationship Id="rId1050" Type="http://schemas.openxmlformats.org/officeDocument/2006/relationships/hyperlink" Target="http://www.town.kawajima.saitama.jp/2217.htm" TargetMode="External"/><Relationship Id="rId1288" Type="http://schemas.openxmlformats.org/officeDocument/2006/relationships/hyperlink" Target="http://opac.library-mobara.jp/" TargetMode="External"/><Relationship Id="rId1495" Type="http://schemas.openxmlformats.org/officeDocument/2006/relationships/hyperlink" Target="https://web.archive.org/web/20200505061030/http:/lib-city-echizen.jp/" TargetMode="External"/><Relationship Id="rId2101" Type="http://schemas.openxmlformats.org/officeDocument/2006/relationships/hyperlink" Target="https://web.archive.org/web/20200506025530/https:/www.library.otsu.shiga.jp/opw/OPW/OPWNEWS.CSP?ReloginFlag=1&amp;CLASS=1&amp;DB=LIB&amp;IDNO=100347&amp;LIB=&amp;MODE=1&amp;PID=OPWMESS&amp;TKAN=ALL" TargetMode="External"/><Relationship Id="rId2339" Type="http://schemas.openxmlformats.org/officeDocument/2006/relationships/hyperlink" Target="http://lib.city.sakaiminato.tottori.jp/" TargetMode="External"/><Relationship Id="rId2546" Type="http://schemas.openxmlformats.org/officeDocument/2006/relationships/hyperlink" Target="http://www.town.tabuse.lg.jp/www/contents/1282801687772/index.html" TargetMode="External"/><Relationship Id="rId2753" Type="http://schemas.openxmlformats.org/officeDocument/2006/relationships/hyperlink" Target="http://web.archive.org/web/20200416045205/http:/www.library-fukutsu.jp/fukutsu/news/post-69.html" TargetMode="External"/><Relationship Id="rId2960" Type="http://schemas.openxmlformats.org/officeDocument/2006/relationships/hyperlink" Target="https://www.town.kumamoto-kashima.lg.jp/q/aview/131/929.html" TargetMode="External"/><Relationship Id="rId518" Type="http://schemas.openxmlformats.org/officeDocument/2006/relationships/hyperlink" Target="http://www.town.kami.miyagi.jp/index.cfm/11,0,70,165,html" TargetMode="External"/><Relationship Id="rId725" Type="http://schemas.openxmlformats.org/officeDocument/2006/relationships/hyperlink" Target="http://www.vill.tamakawa.fukushima.jp/living/living_culture/living_culture1/001947.php" TargetMode="External"/><Relationship Id="rId932" Type="http://schemas.openxmlformats.org/officeDocument/2006/relationships/hyperlink" Target="https://web.archive.org/web/20200505093453/http:/www.town.kanra.lg.jp/soumu/gyousei/news/20200330140030.html" TargetMode="External"/><Relationship Id="rId1148" Type="http://schemas.openxmlformats.org/officeDocument/2006/relationships/hyperlink" Target="http://www.library.koganei.tokyo.jp/" TargetMode="External"/><Relationship Id="rId1355" Type="http://schemas.openxmlformats.org/officeDocument/2006/relationships/hyperlink" Target="http://www.town.shibayama.lg.jp/0000002079.html" TargetMode="External"/><Relationship Id="rId1562" Type="http://schemas.openxmlformats.org/officeDocument/2006/relationships/hyperlink" Target="https://web.archive.org/web/20200505120727/https:/library.nagano-ngn.ed.jp/contents_detail.php?co=new&amp;frmId=207" TargetMode="External"/><Relationship Id="rId2406" Type="http://schemas.openxmlformats.org/officeDocument/2006/relationships/hyperlink" Target="https://web.archive.org/web/20200422123324/https:/nishinoshimalib.jp/2020/04/10/%e5%88%a9%e7%94%a8%e8%80%85%e3%81%ae%e7%9a%86%e6%a7%98%e3%81%b8%e9%87%8d%e8%a6%81%e3%81%aa%e3%81%8a%e7%9f%a5%e3%82%89%e3%81%9b/" TargetMode="External"/><Relationship Id="rId2613" Type="http://schemas.openxmlformats.org/officeDocument/2006/relationships/hyperlink" Target="http://lib.city.seiyo.ehime.jp/" TargetMode="External"/><Relationship Id="rId1008" Type="http://schemas.openxmlformats.org/officeDocument/2006/relationships/hyperlink" Target="https://web.archive.org/web/20200505043021/http:/www.lib.niiza.saitama.jp/index.shtml;jsessionid=63410A33462EA1D62DF1488A7055C598?0" TargetMode="External"/><Relationship Id="rId1215" Type="http://schemas.openxmlformats.org/officeDocument/2006/relationships/hyperlink" Target="http://archive.today/2020.05.05-131006/https:/lib.city.kamakura.kanagawa.jp/opw/OPW/OPWNEWS.CSP?ReloginFlag=1&amp;CLASS=ALL&amp;DB=LIB&amp;IDNO=100696&amp;MODE=1&amp;PID=OPWAPINEWS" TargetMode="External"/><Relationship Id="rId1422" Type="http://schemas.openxmlformats.org/officeDocument/2006/relationships/hyperlink" Target="https://web.archive.org/web/20200505071312/https:/www.city.tonami.toyama.jp/info/1582854741.html" TargetMode="External"/><Relationship Id="rId1867" Type="http://schemas.openxmlformats.org/officeDocument/2006/relationships/hyperlink" Target="https://web.archive.org/web/20200505080945/https:/www.city.handa.lg.jp/tosho/bunka/gejutsu/toshokan/toshokan.html" TargetMode="External"/><Relationship Id="rId2820" Type="http://schemas.openxmlformats.org/officeDocument/2006/relationships/hyperlink" Target="http://www.town.miyako.lg.jp/library/top.html" TargetMode="External"/><Relationship Id="rId2918" Type="http://schemas.openxmlformats.org/officeDocument/2006/relationships/hyperlink" Target="http://www.arao-lib.jp/" TargetMode="External"/><Relationship Id="rId61" Type="http://schemas.openxmlformats.org/officeDocument/2006/relationships/hyperlink" Target="https://web.archive.org/web/20200505032416/http:/www.noboribetsu.ed.jp/~iinkai/library/corona.pdf" TargetMode="External"/><Relationship Id="rId1727" Type="http://schemas.openxmlformats.org/officeDocument/2006/relationships/hyperlink" Target="http://www.kani-lib.jp/" TargetMode="External"/><Relationship Id="rId1934" Type="http://schemas.openxmlformats.org/officeDocument/2006/relationships/hyperlink" Target="https://web.archive.org/web/20200505150836/https:/www.town.oguchi.lg.jp/2193.htm" TargetMode="External"/><Relationship Id="rId3082" Type="http://schemas.openxmlformats.org/officeDocument/2006/relationships/hyperlink" Target="http://www.city.akune.kagoshima.jp/kurashitetsuzuki/shisetsu/toshokan.html" TargetMode="External"/><Relationship Id="rId19" Type="http://schemas.openxmlformats.org/officeDocument/2006/relationships/hyperlink" Target="https://www.city.yubari.lg.jp/shisetsuannai/toshokan/tosho.html" TargetMode="External"/><Relationship Id="rId2196" Type="http://schemas.openxmlformats.org/officeDocument/2006/relationships/hyperlink" Target="http://www.city.tanabe.lg.jp/tosho/" TargetMode="External"/><Relationship Id="rId168" Type="http://schemas.openxmlformats.org/officeDocument/2006/relationships/hyperlink" Target="http://town.biei.hokkaido.jp/facility/library/" TargetMode="External"/><Relationship Id="rId375" Type="http://schemas.openxmlformats.org/officeDocument/2006/relationships/hyperlink" Target="http://www.wingkita.jp/library.html" TargetMode="External"/><Relationship Id="rId582" Type="http://schemas.openxmlformats.org/officeDocument/2006/relationships/hyperlink" Target="http://lib.city.tsuruoka.yamagata.jp/" TargetMode="External"/><Relationship Id="rId2056" Type="http://schemas.openxmlformats.org/officeDocument/2006/relationships/hyperlink" Target="http://edu.city.sasayama.hyogo.jp/c-library/" TargetMode="External"/><Relationship Id="rId2263" Type="http://schemas.openxmlformats.org/officeDocument/2006/relationships/hyperlink" Target="http://www.vill.kawakami.nara.jp/life/library/" TargetMode="External"/><Relationship Id="rId2470" Type="http://schemas.openxmlformats.org/officeDocument/2006/relationships/hyperlink" Target="https://web.archive.org/web/20200505013116/https:/takeharashoin.hatenablog.com/entry/2020/03/04/120301" TargetMode="External"/><Relationship Id="rId3107" Type="http://schemas.openxmlformats.org/officeDocument/2006/relationships/hyperlink" Target="https://web.archive.org/web/20200505060033/http:/lib-minamikyushu.jp/news_chiran/20200501.pdf" TargetMode="External"/><Relationship Id="rId3" Type="http://schemas.openxmlformats.org/officeDocument/2006/relationships/hyperlink" Target="http://www.city.sapporo.jp/toshokan/" TargetMode="External"/><Relationship Id="rId235" Type="http://schemas.openxmlformats.org/officeDocument/2006/relationships/hyperlink" Target="https://web.archive.org/web/20200505072628/http:/www.town.oumu.hokkaido.jp/hotnews/detail/00005285.html" TargetMode="External"/><Relationship Id="rId442" Type="http://schemas.openxmlformats.org/officeDocument/2006/relationships/hyperlink" Target="https://ilisod001.apsel.jp/tanohata-library/wopc/pc/pages/TopPage.jsp" TargetMode="External"/><Relationship Id="rId887" Type="http://schemas.openxmlformats.org/officeDocument/2006/relationships/hyperlink" Target="http://www.nogilib.jp/" TargetMode="External"/><Relationship Id="rId1072" Type="http://schemas.openxmlformats.org/officeDocument/2006/relationships/hyperlink" Target="https://www.lics-saas.nexs-service.jp/kamisato/" TargetMode="External"/><Relationship Id="rId2123" Type="http://schemas.openxmlformats.org/officeDocument/2006/relationships/hyperlink" Target="https://web.archive.org/web/20200505112033/http:/www.city.higashiomi.shiga.jp/lib/0000011487.html" TargetMode="External"/><Relationship Id="rId2330" Type="http://schemas.openxmlformats.org/officeDocument/2006/relationships/hyperlink" Target="http://www.vill.chihayaakasaka.osaka.jp/kosodate_kyoiku/kyoiku/3/3/index.html" TargetMode="External"/><Relationship Id="rId2568" Type="http://schemas.openxmlformats.org/officeDocument/2006/relationships/hyperlink" Target="https://web.archive.org/web/20200505105201/http:/www.lib-eye.net/katsuura/servlet/Index?findtype=1" TargetMode="External"/><Relationship Id="rId2775" Type="http://schemas.openxmlformats.org/officeDocument/2006/relationships/hyperlink" Target="https://web.archive.org/web/20200505070218/https:/www.town.sue.fukuoka.jp/site/tosyokan/kyuukan.html" TargetMode="External"/><Relationship Id="rId2982" Type="http://schemas.openxmlformats.org/officeDocument/2006/relationships/hyperlink" Target="https://www.vill.yamae.lg.jp/pagetop/shisetsu_annai/1130.html" TargetMode="External"/><Relationship Id="rId302" Type="http://schemas.openxmlformats.org/officeDocument/2006/relationships/hyperlink" Target="http://www.town.kushiro.lg.jp/living-guide/52500/00013/173113440110.html" TargetMode="External"/><Relationship Id="rId747" Type="http://schemas.openxmlformats.org/officeDocument/2006/relationships/hyperlink" Target="https://www.town.fukushima-futaba.lg.jp/" TargetMode="External"/><Relationship Id="rId954" Type="http://schemas.openxmlformats.org/officeDocument/2006/relationships/hyperlink" Target="https://web.archive.org/web/20200505102839/https:/www.town.oizumi.gunma.jp/1583225292-74.html" TargetMode="External"/><Relationship Id="rId1377" Type="http://schemas.openxmlformats.org/officeDocument/2006/relationships/hyperlink" Target="http://www.pref-lib.niigata.niigata.jp/" TargetMode="External"/><Relationship Id="rId1584" Type="http://schemas.openxmlformats.org/officeDocument/2006/relationships/hyperlink" Target="http://www.city.iiyama.nagano.jp/soshiki/shimingakusyuusien/toshokan" TargetMode="External"/><Relationship Id="rId1791" Type="http://schemas.openxmlformats.org/officeDocument/2006/relationships/hyperlink" Target="https://web.archive.org/web/20200422071325/https:/www.tosyokan.city.numazu.shizuoka.jp/rinji-kyukan/" TargetMode="External"/><Relationship Id="rId2428" Type="http://schemas.openxmlformats.org/officeDocument/2006/relationships/hyperlink" Target="https://web.archive.org/web/20200505142343/http:/lib.city.niimi.okayama.jp/" TargetMode="External"/><Relationship Id="rId2635" Type="http://schemas.openxmlformats.org/officeDocument/2006/relationships/hyperlink" Target="https://www.marugame-city-library.jp/" TargetMode="External"/><Relationship Id="rId2842" Type="http://schemas.openxmlformats.org/officeDocument/2006/relationships/hyperlink" Target="https://web.archive.org/web/20200505053949/http:/www.library.city.kashima.saga.jp/corona/" TargetMode="External"/><Relationship Id="rId83" Type="http://schemas.openxmlformats.org/officeDocument/2006/relationships/hyperlink" Target="https://web.archive.org/web/20200506040143/http:/www.town.nanae.hokkaido.jp/hotnews/detail/00007986.html" TargetMode="External"/><Relationship Id="rId607" Type="http://schemas.openxmlformats.org/officeDocument/2006/relationships/hyperlink" Target="https://archive.vn/Qod8r" TargetMode="External"/><Relationship Id="rId814" Type="http://schemas.openxmlformats.org/officeDocument/2006/relationships/hyperlink" Target="https://web.archive.org/web/20200505041545/https:/www.city.namegata.ibaraki.jp/page/page002449.html" TargetMode="External"/><Relationship Id="rId1237" Type="http://schemas.openxmlformats.org/officeDocument/2006/relationships/hyperlink" Target="https://web.archive.org/web/20200505145752/https:/www.library.zama.kanagawa.jp/opw/OPW/OPWNEWS.CSP?ReloginFlag=1&amp;CLASS=0&amp;DB=LIB&amp;IDNO=100135&amp;LIB=&amp;MODE=1&amp;PID=OPWAPINEWS&amp;TKAN=" TargetMode="External"/><Relationship Id="rId1444" Type="http://schemas.openxmlformats.org/officeDocument/2006/relationships/hyperlink" Target="https://www.city.komatsu.lg.jp/soshiki/toshokan/" TargetMode="External"/><Relationship Id="rId1651" Type="http://schemas.openxmlformats.org/officeDocument/2006/relationships/hyperlink" Target="https://web.archive.org/web/20200416024836/http:/www.vill.takagi.nagano.jp/docs/2020032400010/files/siyouseigen.pdf" TargetMode="External"/><Relationship Id="rId1889" Type="http://schemas.openxmlformats.org/officeDocument/2006/relationships/hyperlink" Target="https://web.archive.org/web/20200422051951/https:/lib.city-konan-aichi.jp/opw/OPW/OPWNEWS.CSP?ReloginFlag=1&amp;CLASS=ALL&amp;DB=LIB&amp;IDNO=100324&amp;LIB=&amp;MODE=1&amp;PID=OPWNEWSLIST&amp;TKAN=ALL" TargetMode="External"/><Relationship Id="rId2702" Type="http://schemas.openxmlformats.org/officeDocument/2006/relationships/hyperlink" Target="https://web.archive.org/web/20200506012958/https:/towntosa-lib.opac.jp/opac/top" TargetMode="External"/><Relationship Id="rId1304" Type="http://schemas.openxmlformats.org/officeDocument/2006/relationships/hyperlink" Target="http://www.library.ichihara.chiba.jp/" TargetMode="External"/><Relationship Id="rId1511" Type="http://schemas.openxmlformats.org/officeDocument/2006/relationships/hyperlink" Target="https://web.archive.org/web/20200505063346/http:/townohi-lib.jp/" TargetMode="External"/><Relationship Id="rId1749" Type="http://schemas.openxmlformats.org/officeDocument/2006/relationships/hyperlink" Target="http://www.town.tarui.lg.jp/docs/2014121200049/" TargetMode="External"/><Relationship Id="rId1956" Type="http://schemas.openxmlformats.org/officeDocument/2006/relationships/hyperlink" Target="http://www.town.toei.aichi.jp/1299.htm" TargetMode="External"/><Relationship Id="rId3171" Type="http://schemas.openxmlformats.org/officeDocument/2006/relationships/hyperlink" Target="http://www.city.uruma.lg.jp/shisei/160/2357/2363" TargetMode="External"/><Relationship Id="rId1609" Type="http://schemas.openxmlformats.org/officeDocument/2006/relationships/hyperlink" Target="https://web.archive.org/web/20200416020315/https:/www.town.sakuho.nagano.jp/shisetsu/moraikan/shisetsu_1911.html" TargetMode="External"/><Relationship Id="rId1816" Type="http://schemas.openxmlformats.org/officeDocument/2006/relationships/hyperlink" Target="https://web.archive.org/web/20200422090605/https:/lib.city.fukuroi.shizuoka.jp/index.php?action=pages_view_main&amp;active_action=journal_view_main_detail&amp;post_id=126&amp;comment_flag=1&amp;block_id=420" TargetMode="External"/><Relationship Id="rId10" Type="http://schemas.openxmlformats.org/officeDocument/2006/relationships/hyperlink" Target="https://web.archive.org/web/20200505004350/https:/www2.lib.city.asahikawa.hokkaido.jp/info.html" TargetMode="External"/><Relationship Id="rId397" Type="http://schemas.openxmlformats.org/officeDocument/2006/relationships/hyperlink" Target="https://archive.vn/9GBSn" TargetMode="External"/><Relationship Id="rId2078" Type="http://schemas.openxmlformats.org/officeDocument/2006/relationships/hyperlink" Target="http://www.inami-library.jp/" TargetMode="External"/><Relationship Id="rId2285" Type="http://schemas.openxmlformats.org/officeDocument/2006/relationships/hyperlink" Target="https://archive.vn/qmTZg" TargetMode="External"/><Relationship Id="rId2492" Type="http://schemas.openxmlformats.org/officeDocument/2006/relationships/hyperlink" Target="https://web.archive.org/web/20200505030539/http:/www.library.etajima.hiroshima.jp/info/info-2926" TargetMode="External"/><Relationship Id="rId3031" Type="http://schemas.openxmlformats.org/officeDocument/2006/relationships/hyperlink" Target="https://web.archive.org/web/20200505044237/http:/mallmall.info/news.html?no=80" TargetMode="External"/><Relationship Id="rId3129" Type="http://schemas.openxmlformats.org/officeDocument/2006/relationships/hyperlink" Target="http://www.town.minamitane.kagoshima.jp/education/townlibrary.html" TargetMode="External"/><Relationship Id="rId257" Type="http://schemas.openxmlformats.org/officeDocument/2006/relationships/hyperlink" Target="https://web.archive.org/web/20200505082128/http:/www.record-unet.ocn.ne.jp/" TargetMode="External"/><Relationship Id="rId464" Type="http://schemas.openxmlformats.org/officeDocument/2006/relationships/hyperlink" Target="https://www.kesennuma.miyagi.jp/library/" TargetMode="External"/><Relationship Id="rId1094" Type="http://schemas.openxmlformats.org/officeDocument/2006/relationships/hyperlink" Target="https://www.city.taito.lg.jp/index/library/index.html" TargetMode="External"/><Relationship Id="rId2145" Type="http://schemas.openxmlformats.org/officeDocument/2006/relationships/hyperlink" Target="https://web.archive.org/web/20200506043135/https:/ilisod001.apsel.jp/maizuru-lib/wopc/pc/pages/TopPage.jsp" TargetMode="External"/><Relationship Id="rId2797" Type="http://schemas.openxmlformats.org/officeDocument/2006/relationships/hyperlink" Target="https://web.archive.org/web/20200506023030/https:/twitter.com/chikuzen_lib/status/1256125316646367233" TargetMode="External"/><Relationship Id="rId117" Type="http://schemas.openxmlformats.org/officeDocument/2006/relationships/hyperlink" Target="https://web.archive.org/web/20200505054232/http:/www.vill.rusutsu.lg.jp/hotnews/detail/00002445.html" TargetMode="External"/><Relationship Id="rId671" Type="http://schemas.openxmlformats.org/officeDocument/2006/relationships/hyperlink" Target="http://www.city.fukushima-date.lg.jp/site/library/" TargetMode="External"/><Relationship Id="rId769" Type="http://schemas.openxmlformats.org/officeDocument/2006/relationships/hyperlink" Target="http://tosyo.city.ryugasaki.ibaraki.jp/" TargetMode="External"/><Relationship Id="rId976" Type="http://schemas.openxmlformats.org/officeDocument/2006/relationships/hyperlink" Target="http://www.lib.honjo.saitama.jp/" TargetMode="External"/><Relationship Id="rId1399" Type="http://schemas.openxmlformats.org/officeDocument/2006/relationships/hyperlink" Target="http://www.vill.yahiko.niigata.jp/information/%e5%9b%b3%e6%9b%b8%e3%81%ae%e8%b2%b8%e3%81%97%e5%87%ba%e3%81%97%e3%82%92%e5%86%8d%e9%96%8b%e3%81%97%e3%81%be%e3%81%99%ef%bc%88%e5%9c%9f%e3%83%bb%e6%97%a5%e3%83%bb%e7%a5%9d%e6%97%a5%e3%81%ae%e5%8d%88/" TargetMode="External"/><Relationship Id="rId2352" Type="http://schemas.openxmlformats.org/officeDocument/2006/relationships/hyperlink" Target="https://web.archive.org/web/20200505120433/https:/www.yurihama.jp/site/covid-19/12614.html" TargetMode="External"/><Relationship Id="rId2657" Type="http://schemas.openxmlformats.org/officeDocument/2006/relationships/hyperlink" Target="https://web.archive.org/web/20200506023045/http:/www.uplaza-utazu.jp/e_library/459.php" TargetMode="External"/><Relationship Id="rId324" Type="http://schemas.openxmlformats.org/officeDocument/2006/relationships/hyperlink" Target="https://web.archive.org/web/20200505012816/https:/www.plib.pref.aomori.lg.jp/viewer/info.html?id=448" TargetMode="External"/><Relationship Id="rId531" Type="http://schemas.openxmlformats.org/officeDocument/2006/relationships/hyperlink" Target="https://web.archive.org/web/20200506055534/https:/www.city.akita.lg.jp/kurashi/shakai-shogai/1008469/" TargetMode="External"/><Relationship Id="rId629" Type="http://schemas.openxmlformats.org/officeDocument/2006/relationships/hyperlink" Target="http://www.vill.tozawa.yamagata.jp/life/kosodate/library/" TargetMode="External"/><Relationship Id="rId1161" Type="http://schemas.openxmlformats.org/officeDocument/2006/relationships/hyperlink" Target="https://web.archive.org/web/20200506011328/https:/www.lib.fussa.tokyo.jp/info/2020/04/31.html" TargetMode="External"/><Relationship Id="rId1259" Type="http://schemas.openxmlformats.org/officeDocument/2006/relationships/hyperlink" Target="https://web.archive.org/web/20200505135745/http:/ilisod003.apsel.jp/web/" TargetMode="External"/><Relationship Id="rId1466" Type="http://schemas.openxmlformats.org/officeDocument/2006/relationships/hyperlink" Target="http://www4.town.uchinada.lg.jp/" TargetMode="External"/><Relationship Id="rId2005" Type="http://schemas.openxmlformats.org/officeDocument/2006/relationships/hyperlink" Target="https://kizuna.town.tamaki.mie.jp/bunkasports/toshokan/tosyokan.html" TargetMode="External"/><Relationship Id="rId2212" Type="http://schemas.openxmlformats.org/officeDocument/2006/relationships/hyperlink" Target="https://web.archive.org/web/20200505130853/https:/ilisod001.apsel.jp/yuasa-town-library/wopc/pc/pages/TopPage.jsp" TargetMode="External"/><Relationship Id="rId2864" Type="http://schemas.openxmlformats.org/officeDocument/2006/relationships/hyperlink" Target="https://web.archive.org/web/20200505070201/http:/kouhoku-navel.com/tosyo.html" TargetMode="External"/><Relationship Id="rId836" Type="http://schemas.openxmlformats.org/officeDocument/2006/relationships/hyperlink" Target="https://web.archive.org/web/20200505043529/http:/www.town.ibaraki-kawachi.lg.jp/page/page001039.html" TargetMode="External"/><Relationship Id="rId1021" Type="http://schemas.openxmlformats.org/officeDocument/2006/relationships/hyperlink" Target="https://web.archive.org/web/20200505044420/https:/www.lib.hasuda.saitama.jp/news2/?id=49" TargetMode="External"/><Relationship Id="rId1119" Type="http://schemas.openxmlformats.org/officeDocument/2006/relationships/hyperlink" Target="https://web.archive.org/web/20200506004403/https:/www.library.city.arakawa.tokyo.jp/viewer/info.html?idSubTop=1&amp;id=1784" TargetMode="External"/><Relationship Id="rId1673" Type="http://schemas.openxmlformats.org/officeDocument/2006/relationships/hyperlink" Target="http://www.matsukawavill-lib.annexis.jp/" TargetMode="External"/><Relationship Id="rId1880" Type="http://schemas.openxmlformats.org/officeDocument/2006/relationships/hyperlink" Target="https://www.library.city.nishio.aichi.jp/contents/" TargetMode="External"/><Relationship Id="rId1978" Type="http://schemas.openxmlformats.org/officeDocument/2006/relationships/hyperlink" Target="https://web.archive.org/web/20200505101813/http:/www.city.kameyama.mie.jp/library/article/2020041700040/" TargetMode="External"/><Relationship Id="rId2517" Type="http://schemas.openxmlformats.org/officeDocument/2006/relationships/hyperlink" Target="http://www.lib-yama.jp/" TargetMode="External"/><Relationship Id="rId2724" Type="http://schemas.openxmlformats.org/officeDocument/2006/relationships/hyperlink" Target="https://web.archive.org/web/20200505011521/https:/www2.lib.pref.fukuoka.jp/" TargetMode="External"/><Relationship Id="rId2931" Type="http://schemas.openxmlformats.org/officeDocument/2006/relationships/hyperlink" Target="https://web.archive.org/web/20200505075718/http:/www.kamiamakusa-library.jp/2020/04/15/%e4%b8%8a%e5%a4%a9%e8%8d%89%e5%b8%82%e7%ab%8b%e5%9b%b3%e6%9b%b8%e9%a4%a8%e3%81%ae%e8%87%a8%e6%99%82%e4%bc%91%e9%a4%a8%e3%81%ab%e3%81%a4%e3%81%84%e3%81%a6/" TargetMode="External"/><Relationship Id="rId903" Type="http://schemas.openxmlformats.org/officeDocument/2006/relationships/hyperlink" Target="http://www.city.kiryu.lg.jp/shisetsu/bunka/library/" TargetMode="External"/><Relationship Id="rId1326" Type="http://schemas.openxmlformats.org/officeDocument/2006/relationships/hyperlink" Target="http://www.library.yachimata.chiba.jp/" TargetMode="External"/><Relationship Id="rId1533" Type="http://schemas.openxmlformats.org/officeDocument/2006/relationships/hyperlink" Target="https://archive.is/epnSG" TargetMode="External"/><Relationship Id="rId1740" Type="http://schemas.openxmlformats.org/officeDocument/2006/relationships/hyperlink" Target="https://web.archive.org/web/20200505051403/https:/lib.city.gero.lg.jp/toshow/asp/index.aspx" TargetMode="External"/><Relationship Id="rId3193" Type="http://schemas.openxmlformats.org/officeDocument/2006/relationships/hyperlink" Target="https://www.iejima.org/" TargetMode="External"/><Relationship Id="rId32" Type="http://schemas.openxmlformats.org/officeDocument/2006/relationships/hyperlink" Target="https://www.city.ashibetsu.hokkaido.jp/docs/5367.html" TargetMode="External"/><Relationship Id="rId1600" Type="http://schemas.openxmlformats.org/officeDocument/2006/relationships/hyperlink" Target="http://libweb.vill.kawakami.nagano.jp/information.html" TargetMode="External"/><Relationship Id="rId1838" Type="http://schemas.openxmlformats.org/officeDocument/2006/relationships/hyperlink" Target="http://www.lib.town.matsuzaki.shizuoka.jp/" TargetMode="External"/><Relationship Id="rId3053" Type="http://schemas.openxmlformats.org/officeDocument/2006/relationships/hyperlink" Target="https://archive.is/246Dc" TargetMode="External"/><Relationship Id="rId181" Type="http://schemas.openxmlformats.org/officeDocument/2006/relationships/hyperlink" Target="https://web.archive.org/web/20200505071621/https:/www.vill.otoineppu.hokkaido.jp/kakuka/chiikishinkou/oshirase/2020_kyukan.html" TargetMode="External"/><Relationship Id="rId1905" Type="http://schemas.openxmlformats.org/officeDocument/2006/relationships/hyperlink" Target="https://web.archive.org/web/20200505121412/https:/www.city.owariasahi.lg.jp/kurasi/kyouiku/shougaigakushuu/tosho/osirase.html" TargetMode="External"/><Relationship Id="rId3120" Type="http://schemas.openxmlformats.org/officeDocument/2006/relationships/hyperlink" Target="http://www.oosumilib.jp/riyouannai4.html" TargetMode="External"/><Relationship Id="rId279" Type="http://schemas.openxmlformats.org/officeDocument/2006/relationships/hyperlink" Target="https://web.archive.org/web/20200506044403/http:/www.memuro-lib.net/hotnews/detail/00000447.html" TargetMode="External"/><Relationship Id="rId486" Type="http://schemas.openxmlformats.org/officeDocument/2006/relationships/hyperlink" Target="http://www.gozain.jp/library/" TargetMode="External"/><Relationship Id="rId693" Type="http://schemas.openxmlformats.org/officeDocument/2006/relationships/hyperlink" Target="http://www.vill.kitashiobara.fukushima.jp/" TargetMode="External"/><Relationship Id="rId2167" Type="http://schemas.openxmlformats.org/officeDocument/2006/relationships/hyperlink" Target="https://library.city.kizugawa.lg.jp/" TargetMode="External"/><Relationship Id="rId2374" Type="http://schemas.openxmlformats.org/officeDocument/2006/relationships/hyperlink" Target="https://web.archive.org/web/20200422111451/https:/www.lib-citymatsue.jp/news/425.html" TargetMode="External"/><Relationship Id="rId2581" Type="http://schemas.openxmlformats.org/officeDocument/2006/relationships/hyperlink" Target="https://web.archive.org/web/20200505111032/https:/www.town.kaiyo.lg.jp/docs/2020030100059/" TargetMode="External"/><Relationship Id="rId139" Type="http://schemas.openxmlformats.org/officeDocument/2006/relationships/hyperlink" Target="https://web.archive.org/web/20200505052449/https:/www.maoi-net.jp/osirase/files/20200501_2.pdf" TargetMode="External"/><Relationship Id="rId346" Type="http://schemas.openxmlformats.org/officeDocument/2006/relationships/hyperlink" Target="https://web.archive.org/web/20200505020502/http:/www.town.hiranai.aomori.jp/index.cfm/8,151,36,html" TargetMode="External"/><Relationship Id="rId553" Type="http://schemas.openxmlformats.org/officeDocument/2006/relationships/hyperlink" Target="http://www.city.semboku.akita.jp/citizens/12_03.html" TargetMode="External"/><Relationship Id="rId760" Type="http://schemas.openxmlformats.org/officeDocument/2006/relationships/hyperlink" Target="https://web.archive.org/web/20200505031344/https:/www.city.hitachi.lg.jp/lib/002/789455.html" TargetMode="External"/><Relationship Id="rId998" Type="http://schemas.openxmlformats.org/officeDocument/2006/relationships/hyperlink" Target="https://web.archive.org/web/20200505041510/https:/library.toda.saitama.jp/opw/OPW/OPWNEWS.CSP?ReloginFlag=1&amp;CLASS=1&amp;DB=LIB&amp;IDNO=101191&amp;LIB=&amp;MODE=1&amp;PID=OPWMESS&amp;TKAN=ALL" TargetMode="External"/><Relationship Id="rId1183" Type="http://schemas.openxmlformats.org/officeDocument/2006/relationships/hyperlink" Target="https://web.archive.org/web/20200505065053/https:/www.library.mizuho.tokyo.jp/info/topics/post_15.html" TargetMode="External"/><Relationship Id="rId1390" Type="http://schemas.openxmlformats.org/officeDocument/2006/relationships/hyperlink" Target="https://www.city.myoko.niigata.jp/docs/593.html" TargetMode="External"/><Relationship Id="rId2027" Type="http://schemas.openxmlformats.org/officeDocument/2006/relationships/hyperlink" Target="https://web.archive.org/web/20200505073108/https:/www.lics-saas.nexs-service.jp/sumoto/" TargetMode="External"/><Relationship Id="rId2234" Type="http://schemas.openxmlformats.org/officeDocument/2006/relationships/hyperlink" Target="http://www.town.taiji.wakayama.jp/tyousei/sub_koukyousisetu.html" TargetMode="External"/><Relationship Id="rId2441" Type="http://schemas.openxmlformats.org/officeDocument/2006/relationships/hyperlink" Target="http://library.town.wake.okayama.jp/" TargetMode="External"/><Relationship Id="rId2679" Type="http://schemas.openxmlformats.org/officeDocument/2006/relationships/hyperlink" Target="http://www.city.sukumo.kochi.jp/docs-25/p010805.html" TargetMode="External"/><Relationship Id="rId2886" Type="http://schemas.openxmlformats.org/officeDocument/2006/relationships/hyperlink" Target="https://web.archive.org/web/20200505065238/https:/www.city.iki.nagasaki.jp/soshiki/kiki_kanrika/k147/6951.html" TargetMode="External"/><Relationship Id="rId206" Type="http://schemas.openxmlformats.org/officeDocument/2006/relationships/hyperlink" Target="http://www.town.horonobe.hokkaido.jp/www4/section/edu/lib/le009f00000036an.html" TargetMode="External"/><Relationship Id="rId413" Type="http://schemas.openxmlformats.org/officeDocument/2006/relationships/hyperlink" Target="https://archive.vn/w7cP6" TargetMode="External"/><Relationship Id="rId858" Type="http://schemas.openxmlformats.org/officeDocument/2006/relationships/hyperlink" Target="https://web.archive.org/web/20200505012402/http:/opac.city.nikko.lg.jp/viewer/info.html?id=1497&amp;g=2" TargetMode="External"/><Relationship Id="rId1043" Type="http://schemas.openxmlformats.org/officeDocument/2006/relationships/hyperlink" Target="https://web.archive.org/web/20200505051041/http:/www.town.ogose.saitama.jp/kamei/shogaigakushu/tosyokan/1583199473503.html" TargetMode="External"/><Relationship Id="rId1488" Type="http://schemas.openxmlformats.org/officeDocument/2006/relationships/hyperlink" Target="http://tosyokan.city.katsuyama.fukui.jp/" TargetMode="External"/><Relationship Id="rId1695" Type="http://schemas.openxmlformats.org/officeDocument/2006/relationships/hyperlink" Target="https://www.town.iizuna.nagano.jp/docs/460.html" TargetMode="External"/><Relationship Id="rId2539" Type="http://schemas.openxmlformats.org/officeDocument/2006/relationships/hyperlink" Target="https://web.archive.org/web/20200506043931/http:/library.city.sanyo-onoda.lg.jp/news/cat24/post-70.html" TargetMode="External"/><Relationship Id="rId2746" Type="http://schemas.openxmlformats.org/officeDocument/2006/relationships/hyperlink" Target="https://web.archive.org/web/20200506021855/http:/www.madokapialibrary.jp/" TargetMode="External"/><Relationship Id="rId2953" Type="http://schemas.openxmlformats.org/officeDocument/2006/relationships/hyperlink" Target="https://web.archive.org/web/20200505093310/https:/www.town.minamioguni.lg.jp/living/covid-19/post_3.html" TargetMode="External"/><Relationship Id="rId620" Type="http://schemas.openxmlformats.org/officeDocument/2006/relationships/hyperlink" Target="https://web.archive.org/web/20200506010307/https:/mogami.tv/common/php/kinkyuu-view.php?p=kiki&amp;d=20200501131455" TargetMode="External"/><Relationship Id="rId718" Type="http://schemas.openxmlformats.org/officeDocument/2006/relationships/hyperlink" Target="https://web.archive.org/web/20200422080451/http:/mottainai-toshokan.com/" TargetMode="External"/><Relationship Id="rId925" Type="http://schemas.openxmlformats.org/officeDocument/2006/relationships/hyperlink" Target="http://www.lib-eye.net/uenomura/servlet/Index?findtype=1" TargetMode="External"/><Relationship Id="rId1250" Type="http://schemas.openxmlformats.org/officeDocument/2006/relationships/hyperlink" Target="https://ilisod002.apsel.jp/nakai/" TargetMode="External"/><Relationship Id="rId1348" Type="http://schemas.openxmlformats.org/officeDocument/2006/relationships/hyperlink" Target="https://web.archive.org/web/20200505020708/http:/www.town.sakae.chiba.jp/news_furepura.php?code=3580" TargetMode="External"/><Relationship Id="rId1555" Type="http://schemas.openxmlformats.org/officeDocument/2006/relationships/hyperlink" Target="https://archive.vn/L49LG" TargetMode="External"/><Relationship Id="rId1762" Type="http://schemas.openxmlformats.org/officeDocument/2006/relationships/hyperlink" Target="https://web.archive.org/web/20200505080938/http:/www.ono-kaki-bara-plaza.jp/" TargetMode="External"/><Relationship Id="rId2301" Type="http://schemas.openxmlformats.org/officeDocument/2006/relationships/hyperlink" Target="https://archive.vn/aPG9o" TargetMode="External"/><Relationship Id="rId2606" Type="http://schemas.openxmlformats.org/officeDocument/2006/relationships/hyperlink" Target="https://web.archive.org/web/20200422145519/http:/lib.city.saijo.ehime.jp/info/new.html" TargetMode="External"/><Relationship Id="rId1110" Type="http://schemas.openxmlformats.org/officeDocument/2006/relationships/hyperlink" Target="http://www3.city.tokyo-nakano.lg.jp/tosho/index.asp" TargetMode="External"/><Relationship Id="rId1208" Type="http://schemas.openxmlformats.org/officeDocument/2006/relationships/hyperlink" Target="https://www.lib.sagamihara.kanagawa.jp/toshow/asp/index.aspx" TargetMode="External"/><Relationship Id="rId1415" Type="http://schemas.openxmlformats.org/officeDocument/2006/relationships/hyperlink" Target="http://library.city.himi.toyama.jp/" TargetMode="External"/><Relationship Id="rId2813" Type="http://schemas.openxmlformats.org/officeDocument/2006/relationships/hyperlink" Target="https://web.archive.org/web/20200505052602/http:/www.oto-shakyo.com/news/date/2020" TargetMode="External"/><Relationship Id="rId54" Type="http://schemas.openxmlformats.org/officeDocument/2006/relationships/hyperlink" Target="http://utashinai-library.ec-site.net/" TargetMode="External"/><Relationship Id="rId1622" Type="http://schemas.openxmlformats.org/officeDocument/2006/relationships/hyperlink" Target="http://www.town.fujimi.lg.jp/soshiki/a16/" TargetMode="External"/><Relationship Id="rId1927" Type="http://schemas.openxmlformats.org/officeDocument/2006/relationships/hyperlink" Target="http://library.city.nagakute.lg.jp/" TargetMode="External"/><Relationship Id="rId3075" Type="http://schemas.openxmlformats.org/officeDocument/2006/relationships/hyperlink" Target="https://web.archive.org/web/20200505043539/http:/www.library.pref.kagoshima.jp/honkan/?p=36576" TargetMode="External"/><Relationship Id="rId2091" Type="http://schemas.openxmlformats.org/officeDocument/2006/relationships/hyperlink" Target="https://web.archive.org/web/20200505141925/https:/www.lics-saas.nexs-service.jp/kamigori/" TargetMode="External"/><Relationship Id="rId2189" Type="http://schemas.openxmlformats.org/officeDocument/2006/relationships/hyperlink" Target="https://web.archive.org/web/20200505121418/http:/www.city.kainan.lg.jp/shiyakusho/sisetusyosai/simotutosyokan/1345705042586.html" TargetMode="External"/><Relationship Id="rId3142" Type="http://schemas.openxmlformats.org/officeDocument/2006/relationships/hyperlink" Target="https://archive.vn/AIxuW" TargetMode="External"/><Relationship Id="rId270" Type="http://schemas.openxmlformats.org/officeDocument/2006/relationships/hyperlink" Target="https://www.kamishihoro.jp/sp/library" TargetMode="External"/><Relationship Id="rId2396" Type="http://schemas.openxmlformats.org/officeDocument/2006/relationships/hyperlink" Target="https://web.archive.org/web/20200505025919/https:/gov.town.shimane-misato.lg.jp/files/original/2020041717081993038785b6f.pdf" TargetMode="External"/><Relationship Id="rId3002" Type="http://schemas.openxmlformats.org/officeDocument/2006/relationships/hyperlink" Target="http://www3.city.tsukumi.oita.jp/" TargetMode="External"/><Relationship Id="rId130" Type="http://schemas.openxmlformats.org/officeDocument/2006/relationships/hyperlink" Target="https://web.archive.org/web/20200505045753/https:/www.yoichi-lib-unet.ocn.ne.jp/oshirase/LINK0000000785.PDF" TargetMode="External"/><Relationship Id="rId368" Type="http://schemas.openxmlformats.org/officeDocument/2006/relationships/hyperlink" Target="http://www.town.yokohama.lg.jp/index.cfm/6,65,17,130,html" TargetMode="External"/><Relationship Id="rId575" Type="http://schemas.openxmlformats.org/officeDocument/2006/relationships/hyperlink" Target="https://web.archive.org/web/20200422122050/http:/www.higashinaruse.com/wp-content/uploads/2020/04/20200422_shisetsuunei2.pdf" TargetMode="External"/><Relationship Id="rId782" Type="http://schemas.openxmlformats.org/officeDocument/2006/relationships/hyperlink" Target="https://web.archive.org/web/20200505034525/http:/lib.city.kasama.ibaraki.jp/news/?id=58" TargetMode="External"/><Relationship Id="rId2049" Type="http://schemas.openxmlformats.org/officeDocument/2006/relationships/hyperlink" Target="https://web.archive.org/web/20200505091532/https:/www.lics-saas.nexs-service.jp/kawanishi/info/rinjikyukan.html" TargetMode="External"/><Relationship Id="rId2256" Type="http://schemas.openxmlformats.org/officeDocument/2006/relationships/hyperlink" Target="https://www.lics-saas.nexs-service.jp/tawaramoto/" TargetMode="External"/><Relationship Id="rId2463" Type="http://schemas.openxmlformats.org/officeDocument/2006/relationships/hyperlink" Target="http://www2.hplibra.pref.hiroshima.jp/" TargetMode="External"/><Relationship Id="rId2670" Type="http://schemas.openxmlformats.org/officeDocument/2006/relationships/hyperlink" Target="https://web.archive.org/web/20200505102221/http:/lib.city.muroto.kochi.jp/WebOpac/webopac/infodetail.do?seqnum=2" TargetMode="External"/><Relationship Id="rId228" Type="http://schemas.openxmlformats.org/officeDocument/2006/relationships/hyperlink" Target="http://lib2.net-bibai.co.jp/takinoue/" TargetMode="External"/><Relationship Id="rId435" Type="http://schemas.openxmlformats.org/officeDocument/2006/relationships/hyperlink" Target="https://archive.vn/bjGod" TargetMode="External"/><Relationship Id="rId642" Type="http://schemas.openxmlformats.org/officeDocument/2006/relationships/hyperlink" Target="https://web.archive.org/web/20200506000549/https:/www.town.mikawa.yamagata.jp/infomation/corona_sisetu.html" TargetMode="External"/><Relationship Id="rId1065" Type="http://schemas.openxmlformats.org/officeDocument/2006/relationships/hyperlink" Target="https://web.archive.org/web/20200505054346/https:/www.town.ogano.lg.jp/cms/wp-content/uploads/2020/05/koukyousiseturiyouitiran.pdf" TargetMode="External"/><Relationship Id="rId1272" Type="http://schemas.openxmlformats.org/officeDocument/2006/relationships/hyperlink" Target="http://www.library.city.chiba.jp/" TargetMode="External"/><Relationship Id="rId2116" Type="http://schemas.openxmlformats.org/officeDocument/2006/relationships/hyperlink" Target="https://www.lics-saas.nexs-service.jp/yasu/" TargetMode="External"/><Relationship Id="rId2323" Type="http://schemas.openxmlformats.org/officeDocument/2006/relationships/hyperlink" Target="http://www.town.tadaoka.osaka.jp/?ka_details=%E5%9B%B3%E6%9B%B8%E9%A4%A80" TargetMode="External"/><Relationship Id="rId2530" Type="http://schemas.openxmlformats.org/officeDocument/2006/relationships/hyperlink" Target="http://www.lib-nagato.jp/" TargetMode="External"/><Relationship Id="rId2768" Type="http://schemas.openxmlformats.org/officeDocument/2006/relationships/hyperlink" Target="https://www.town.umi.lg.jp/site/umi-library/" TargetMode="External"/><Relationship Id="rId2975" Type="http://schemas.openxmlformats.org/officeDocument/2006/relationships/hyperlink" Target="https://archive.vn/ydsgD" TargetMode="External"/><Relationship Id="rId502" Type="http://schemas.openxmlformats.org/officeDocument/2006/relationships/hyperlink" Target="https://www.town.yamamoto.miyagi.jp/soshiki/20/8542.html" TargetMode="External"/><Relationship Id="rId947" Type="http://schemas.openxmlformats.org/officeDocument/2006/relationships/hyperlink" Target="https://www.town.itakura.gunma.jp/cont/s029000/d029010/20121218111635.html" TargetMode="External"/><Relationship Id="rId1132" Type="http://schemas.openxmlformats.org/officeDocument/2006/relationships/hyperlink" Target="https://www.library.tachikawa.tokyo.jp/" TargetMode="External"/><Relationship Id="rId1577" Type="http://schemas.openxmlformats.org/officeDocument/2006/relationships/hyperlink" Target="https://web.archive.org/web/20200505133906/https:/www.inacity.jp/shisetsu/library_museum/ina_library/tosyokanosirase/174bok200407.html" TargetMode="External"/><Relationship Id="rId1784" Type="http://schemas.openxmlformats.org/officeDocument/2006/relationships/hyperlink" Target="http://www.tosyokan.pref.shizuoka.jp/" TargetMode="External"/><Relationship Id="rId1991" Type="http://schemas.openxmlformats.org/officeDocument/2006/relationships/hyperlink" Target="http://lib.town.toin.lg.jp/opac/wopc/pc/pages/TopPage.jsp" TargetMode="External"/><Relationship Id="rId2628" Type="http://schemas.openxmlformats.org/officeDocument/2006/relationships/hyperlink" Target="https://web.archive.org/web/20200422144017/https:/www.town.ikata.ehime.jp/site/tosyokan/13512.html" TargetMode="External"/><Relationship Id="rId2835" Type="http://schemas.openxmlformats.org/officeDocument/2006/relationships/hyperlink" Target="http://lib.city.taku.saga.jp/" TargetMode="External"/><Relationship Id="rId76" Type="http://schemas.openxmlformats.org/officeDocument/2006/relationships/hyperlink" Target="http://www.town.fukushima.hokkaido.jp/kyouiku/shisetsu/toshoshitsu/" TargetMode="External"/><Relationship Id="rId807" Type="http://schemas.openxmlformats.org/officeDocument/2006/relationships/hyperlink" Target="http://edu.city.kasumigaura.ibaraki.jp/toshokan/" TargetMode="External"/><Relationship Id="rId1437" Type="http://schemas.openxmlformats.org/officeDocument/2006/relationships/hyperlink" Target="https://web.archive.org/web/20200505073337/https:/asahitownlibrary.blogspot.com/2020/04/blog-post_12.html" TargetMode="External"/><Relationship Id="rId1644" Type="http://schemas.openxmlformats.org/officeDocument/2006/relationships/hyperlink" Target="https://web.archive.org/web/20200416030630/https:/www.vill.achi.lg.jp/site/covid19/sincoronataisaku2020murasisetu.html" TargetMode="External"/><Relationship Id="rId1851" Type="http://schemas.openxmlformats.org/officeDocument/2006/relationships/hyperlink" Target="https://web.archive.org/web/20200422103115/https:/www.lib.yoshida.shizuoka.jp/toshow/html/132307365350529470/202004%E8%87%A8%E6%99%82%E4%BC%91%E9%A4%A8%E5%BB%B6%E9%95%B7.pdf" TargetMode="External"/><Relationship Id="rId2902" Type="http://schemas.openxmlformats.org/officeDocument/2006/relationships/hyperlink" Target="https://web.archive.org/web/20200505071659/https:/www.kawatana.jp/news/img/20200420_01_kyukan.pdf?20200421" TargetMode="External"/><Relationship Id="rId3097" Type="http://schemas.openxmlformats.org/officeDocument/2006/relationships/hyperlink" Target="http://www.lib-kirishima.jp/" TargetMode="External"/><Relationship Id="rId1504" Type="http://schemas.openxmlformats.org/officeDocument/2006/relationships/hyperlink" Target="http://lib.town.echizen.fukui.jp/index.html" TargetMode="External"/><Relationship Id="rId1711" Type="http://schemas.openxmlformats.org/officeDocument/2006/relationships/hyperlink" Target="http://library.city.nakatsugawa.gifu.jp/" TargetMode="External"/><Relationship Id="rId1949" Type="http://schemas.openxmlformats.org/officeDocument/2006/relationships/hyperlink" Target="https://web.archive.org/web/20200506002015/https:/lib-mihama.aichi.jp/news.html" TargetMode="External"/><Relationship Id="rId3164" Type="http://schemas.openxmlformats.org/officeDocument/2006/relationships/hyperlink" Target="https://web.archive.org/web/20200505011553/http:/www.city.nago.okinawa.jp/articles/2020022000015/" TargetMode="External"/><Relationship Id="rId292" Type="http://schemas.openxmlformats.org/officeDocument/2006/relationships/hyperlink" Target="http://www.toyokoro.jp/bunya/G4_1/" TargetMode="External"/><Relationship Id="rId1809" Type="http://schemas.openxmlformats.org/officeDocument/2006/relationships/hyperlink" Target="http://library.city.kakegawa.shizuoka.jp/" TargetMode="External"/><Relationship Id="rId597" Type="http://schemas.openxmlformats.org/officeDocument/2006/relationships/hyperlink" Target="https://archive.vn/753oZ" TargetMode="External"/><Relationship Id="rId2180" Type="http://schemas.openxmlformats.org/officeDocument/2006/relationships/hyperlink" Target="http://www.town.kyotamba.kyoto.jp/0000006115.html" TargetMode="External"/><Relationship Id="rId2278" Type="http://schemas.openxmlformats.org/officeDocument/2006/relationships/hyperlink" Target="http://www.city.izumiotsu.lg.jp/kakuka/kyoikuiinkai/toshokan/" TargetMode="External"/><Relationship Id="rId2485" Type="http://schemas.openxmlformats.org/officeDocument/2006/relationships/hyperlink" Target="http://lib.city.higashihiroshima.hiroshima.jp/" TargetMode="External"/><Relationship Id="rId3024" Type="http://schemas.openxmlformats.org/officeDocument/2006/relationships/hyperlink" Target="http://www.town.kusu.oita.jp/152.html" TargetMode="External"/><Relationship Id="rId152" Type="http://schemas.openxmlformats.org/officeDocument/2006/relationships/hyperlink" Target="https://web.archive.org/web/20200505061940/https:/www.library.pref.hokkaido.jp/web/event/vmlvna000000d8ee-att/vmlvna000000dk9z.pdf" TargetMode="External"/><Relationship Id="rId457" Type="http://schemas.openxmlformats.org/officeDocument/2006/relationships/hyperlink" Target="https://web.archive.org/web/20200505045847/https:/www.library.pref.miyagi.jp/latest/news/1559-corona-detail.html" TargetMode="External"/><Relationship Id="rId1087" Type="http://schemas.openxmlformats.org/officeDocument/2006/relationships/hyperlink" Target="https://web.archive.org/web/20200505133208/http:/www.library.city.chuo.tokyo.jp/info;jsessionid=A026AB64D5262776B34FC2766992F390?0&amp;pid=1561" TargetMode="External"/><Relationship Id="rId1294" Type="http://schemas.openxmlformats.org/officeDocument/2006/relationships/hyperlink" Target="http://www.city.togane.chiba.jp/category/1-8-6-0-0.html" TargetMode="External"/><Relationship Id="rId2040" Type="http://schemas.openxmlformats.org/officeDocument/2006/relationships/hyperlink" Target="http://www.city.nishiwaki.lg.jp/miraie/tosyokan/" TargetMode="External"/><Relationship Id="rId2138" Type="http://schemas.openxmlformats.org/officeDocument/2006/relationships/hyperlink" Target="http://www.library.pref.kyoto.jp/" TargetMode="External"/><Relationship Id="rId2692" Type="http://schemas.openxmlformats.org/officeDocument/2006/relationships/hyperlink" Target="http://tanocho.jp/7552" TargetMode="External"/><Relationship Id="rId2997" Type="http://schemas.openxmlformats.org/officeDocument/2006/relationships/hyperlink" Target="https://web.archive.org/web/20200422025124/https:/www.city.hita.oita.jp/shisetsu/riyou/6751.html" TargetMode="External"/><Relationship Id="rId664" Type="http://schemas.openxmlformats.org/officeDocument/2006/relationships/hyperlink" Target="https://web.archive.org/web/20200505073436/https:/www.city.soma.fukushima.jp/somashitoshokan/4851.html" TargetMode="External"/><Relationship Id="rId871" Type="http://schemas.openxmlformats.org/officeDocument/2006/relationships/hyperlink" Target="http://www.lib-nasukarasuyama.jp/" TargetMode="External"/><Relationship Id="rId969" Type="http://schemas.openxmlformats.org/officeDocument/2006/relationships/hyperlink" Target="https://web.archive.org/web/20200505030148/https:/library.city.chichibu.lg.jp/news/?id=78" TargetMode="External"/><Relationship Id="rId1599" Type="http://schemas.openxmlformats.org/officeDocument/2006/relationships/hyperlink" Target="https://web.archive.org/web/20200423044738/https:/ilisod001.apsel.jp/koumi-lib/wopc/pc/pages/TopPage.jsp" TargetMode="External"/><Relationship Id="rId2345" Type="http://schemas.openxmlformats.org/officeDocument/2006/relationships/hyperlink" Target="http://www.town.chizu.tottori.jp/library/" TargetMode="External"/><Relationship Id="rId2552" Type="http://schemas.openxmlformats.org/officeDocument/2006/relationships/hyperlink" Target="https://web.archive.org/web/20200505103520/http:/www.city.tokushima.tokushima.jp/toshokan/" TargetMode="External"/><Relationship Id="rId317" Type="http://schemas.openxmlformats.org/officeDocument/2006/relationships/hyperlink" Target="http://www.zncs.or.jp/library/" TargetMode="External"/><Relationship Id="rId524" Type="http://schemas.openxmlformats.org/officeDocument/2006/relationships/hyperlink" Target="http://www.town.onagawa.miyagi.jp/05_16_00_02.html" TargetMode="External"/><Relationship Id="rId731" Type="http://schemas.openxmlformats.org/officeDocument/2006/relationships/hyperlink" Target="https://www.town.furudono.fukushima.jp/kyouiku/tosyokan/" TargetMode="External"/><Relationship Id="rId1154" Type="http://schemas.openxmlformats.org/officeDocument/2006/relationships/hyperlink" Target="https://www.lib.city.higashimurayama.tokyo.jp/" TargetMode="External"/><Relationship Id="rId1361" Type="http://schemas.openxmlformats.org/officeDocument/2006/relationships/hyperlink" Target="http://www.town.mutsuzawa.chiba.jp/shisetsu/kouminkan/mustuzawalibrary.html" TargetMode="External"/><Relationship Id="rId1459" Type="http://schemas.openxmlformats.org/officeDocument/2006/relationships/hyperlink" Target="https://web.archive.org/web/20200505110115/https:/www.city.nomi.ishikawa.jp/www/contents/1586911014746/" TargetMode="External"/><Relationship Id="rId2205" Type="http://schemas.openxmlformats.org/officeDocument/2006/relationships/hyperlink" Target="https://web.archive.org/web/20200505135437/https:/www.town.kimino.wakayama.jp/pickup/1928.html" TargetMode="External"/><Relationship Id="rId2412" Type="http://schemas.openxmlformats.org/officeDocument/2006/relationships/hyperlink" Target="https://web.archive.org/web/20200505124850/http:/www.city.okayama.jp/kyouiku/chuotoshokan/chuotoshokan_00567.html" TargetMode="External"/><Relationship Id="rId2857" Type="http://schemas.openxmlformats.org/officeDocument/2006/relationships/hyperlink" Target="http://library.town.genkai.saga.jp/" TargetMode="External"/><Relationship Id="rId98" Type="http://schemas.openxmlformats.org/officeDocument/2006/relationships/hyperlink" Target="https://www.town.otobe.lg.jp/section/kyoui/e0taal000000081p.html" TargetMode="External"/><Relationship Id="rId829" Type="http://schemas.openxmlformats.org/officeDocument/2006/relationships/hyperlink" Target="http://www.town.daigo.ibaraki.jp/page/page000219.html" TargetMode="External"/><Relationship Id="rId1014" Type="http://schemas.openxmlformats.org/officeDocument/2006/relationships/hyperlink" Target="https://www.lib.city.yashio.lg.jp/index.html" TargetMode="External"/><Relationship Id="rId1221" Type="http://schemas.openxmlformats.org/officeDocument/2006/relationships/hyperlink" Target="https://web.archive.org/web/20200505131722/https:/www.lib.chigasaki.kanagawa.jp/TOSHOW/asp/index.aspx" TargetMode="External"/><Relationship Id="rId1666" Type="http://schemas.openxmlformats.org/officeDocument/2006/relationships/hyperlink" Target="https://web.archive.org/web/20200416021930/https:/www.vill.yamagata.nagano.jp/docs/9306.html" TargetMode="External"/><Relationship Id="rId1873" Type="http://schemas.openxmlformats.org/officeDocument/2006/relationships/hyperlink" Target="http://www.library.city.hekinan.aichi.jp/" TargetMode="External"/><Relationship Id="rId2717" Type="http://schemas.openxmlformats.org/officeDocument/2006/relationships/hyperlink" Target="https://web.archive.org/web/20200506011324/http:/www.lib-eye.net/shimanto/info_detail?id=9&amp;page=1" TargetMode="External"/><Relationship Id="rId2924" Type="http://schemas.openxmlformats.org/officeDocument/2006/relationships/hyperlink" Target="http://www.yamaga-lib.jp/" TargetMode="External"/><Relationship Id="rId1319" Type="http://schemas.openxmlformats.org/officeDocument/2006/relationships/hyperlink" Target="https://web.archive.org/web/20200505012835/http:/www.city.futtsu.lg.jp/0000000777.html" TargetMode="External"/><Relationship Id="rId1526" Type="http://schemas.openxmlformats.org/officeDocument/2006/relationships/hyperlink" Target="http://www.nirasaki-library.jp/" TargetMode="External"/><Relationship Id="rId1733" Type="http://schemas.openxmlformats.org/officeDocument/2006/relationships/hyperlink" Target="http://hida-lib.jp/index.asp" TargetMode="External"/><Relationship Id="rId1940" Type="http://schemas.openxmlformats.org/officeDocument/2006/relationships/hyperlink" Target="http://www.lib-tobishima.aichi.jp/" TargetMode="External"/><Relationship Id="rId3186" Type="http://schemas.openxmlformats.org/officeDocument/2006/relationships/hyperlink" Target="https://web.archive.org/web/20200505014817/https:/motobuchouritutoshokan.ti-da.net/d2020-05-01.html" TargetMode="External"/><Relationship Id="rId25" Type="http://schemas.openxmlformats.org/officeDocument/2006/relationships/hyperlink" Target="https://web.archive.org/web/20200505011916/https:/ilisod001.apsel.jp/rumoi/wopc/pc/pages/TopPage.jsp" TargetMode="External"/><Relationship Id="rId1800" Type="http://schemas.openxmlformats.org/officeDocument/2006/relationships/hyperlink" Target="https://web.archive.org/web/20200422072712/https:/www.ito.library-town.com/cgi/news/topics.cgi" TargetMode="External"/><Relationship Id="rId3046" Type="http://schemas.openxmlformats.org/officeDocument/2006/relationships/hyperlink" Target="http://mimata-lib.jp/" TargetMode="External"/><Relationship Id="rId174" Type="http://schemas.openxmlformats.org/officeDocument/2006/relationships/hyperlink" Target="https://web.archive.org/web/20200505065124/http:/www.vill.shimukappu.lg.jp/shimukappu/section/nmudtq000004gv3a.html" TargetMode="External"/><Relationship Id="rId381" Type="http://schemas.openxmlformats.org/officeDocument/2006/relationships/hyperlink" Target="https://web.archive.org/web/20200505041204/http:/lib.5nohe.jp/" TargetMode="External"/><Relationship Id="rId2062" Type="http://schemas.openxmlformats.org/officeDocument/2006/relationships/hyperlink" Target="http://www.city.minamiawaji.hyogo.jp/site/toshokan/" TargetMode="External"/><Relationship Id="rId3113" Type="http://schemas.openxmlformats.org/officeDocument/2006/relationships/hyperlink" Target="http://www.satsuma-lib.jp/" TargetMode="External"/><Relationship Id="rId241" Type="http://schemas.openxmlformats.org/officeDocument/2006/relationships/hyperlink" Target="https://web.archive.org/save/https:/www.town.sobetsu.lg.jp/shinchaku/2020/05/corona-taiou.html" TargetMode="External"/><Relationship Id="rId479" Type="http://schemas.openxmlformats.org/officeDocument/2006/relationships/hyperlink" Target="https://web.archive.org/web/20200505063842/https:/www.kuriharacity.jp/w060/010/010/020/030/1102.html" TargetMode="External"/><Relationship Id="rId686" Type="http://schemas.openxmlformats.org/officeDocument/2006/relationships/hyperlink" Target="https://web.archive.org/web/20200422061610/https:/www.vill.tenei.fukushima.jp/soshiki/8/tosyokanriyou.html" TargetMode="External"/><Relationship Id="rId893" Type="http://schemas.openxmlformats.org/officeDocument/2006/relationships/hyperlink" Target="http://www.library.nasu.tochigi.jp/" TargetMode="External"/><Relationship Id="rId2367" Type="http://schemas.openxmlformats.org/officeDocument/2006/relationships/hyperlink" Target="http://tosyo.town.hino.tottori.jp/" TargetMode="External"/><Relationship Id="rId2574" Type="http://schemas.openxmlformats.org/officeDocument/2006/relationships/hyperlink" Target="http://www.town.tokushima-naka.lg.jp/gyosei/docs/3625.html" TargetMode="External"/><Relationship Id="rId2781" Type="http://schemas.openxmlformats.org/officeDocument/2006/relationships/hyperlink" Target="https://web.archive.org/web/20200423041520/https:/www.town.kasuya.fukuoka.jp/library/090/030/040/20200408094911.html" TargetMode="External"/><Relationship Id="rId339" Type="http://schemas.openxmlformats.org/officeDocument/2006/relationships/hyperlink" Target="http://www.city.mutsu.lg.jp/index.cfm/41,html" TargetMode="External"/><Relationship Id="rId546" Type="http://schemas.openxmlformats.org/officeDocument/2006/relationships/hyperlink" Target="http://library.city.katagami.akita.jp/opac/" TargetMode="External"/><Relationship Id="rId753" Type="http://schemas.openxmlformats.org/officeDocument/2006/relationships/hyperlink" Target="https://web.archive.org/web/20200505110216/https:/www.shinchi-town.jp/site/library/osirase020430.html" TargetMode="External"/><Relationship Id="rId1176" Type="http://schemas.openxmlformats.org/officeDocument/2006/relationships/hyperlink" Target="https://www.hamura-library.tokyo.jp/" TargetMode="External"/><Relationship Id="rId1383" Type="http://schemas.openxmlformats.org/officeDocument/2006/relationships/hyperlink" Target="http://www.city.ojiya.niigata.jp/site/library/" TargetMode="External"/><Relationship Id="rId2227" Type="http://schemas.openxmlformats.org/officeDocument/2006/relationships/hyperlink" Target="http://www.town.shirahama.wakayama.jp/soshiki/kyoiku/toshokan/1455091032969.html" TargetMode="External"/><Relationship Id="rId2434" Type="http://schemas.openxmlformats.org/officeDocument/2006/relationships/hyperlink" Target="https://web.archive.org/web/20200505144233/https:/www.akaiwa-lib.jp/" TargetMode="External"/><Relationship Id="rId2879" Type="http://schemas.openxmlformats.org/officeDocument/2006/relationships/hyperlink" Target="https://www.hirado-lib.jp/" TargetMode="External"/><Relationship Id="rId101" Type="http://schemas.openxmlformats.org/officeDocument/2006/relationships/hyperlink" Target="https://web.archive.org/web/20200505050611/http:/www.town.okushiri.lg.jp/hotnews/detail/00003686.html" TargetMode="External"/><Relationship Id="rId406" Type="http://schemas.openxmlformats.org/officeDocument/2006/relationships/hyperlink" Target="http://www.city.rikuzentakata.iwate.jp/tosyokan/" TargetMode="External"/><Relationship Id="rId960" Type="http://schemas.openxmlformats.org/officeDocument/2006/relationships/hyperlink" Target="https://web.archive.org/web/20200505023855/https:/www.lib.city.saitama.jp/infoevent;jsessionid=0E7D1C1DBEFE17E345DFC69AF2986E73?0&amp;pid=2640" TargetMode="External"/><Relationship Id="rId1036" Type="http://schemas.openxmlformats.org/officeDocument/2006/relationships/hyperlink" Target="https://www.lics-saas.nexs-service.jp/town-ina-saitama/" TargetMode="External"/><Relationship Id="rId1243" Type="http://schemas.openxmlformats.org/officeDocument/2006/relationships/hyperlink" Target="https://web.archive.org/web/20200505144305/https:/www.town.hayama.lg.jp/library/oshirase/8871.html" TargetMode="External"/><Relationship Id="rId1590" Type="http://schemas.openxmlformats.org/officeDocument/2006/relationships/hyperlink" Target="http://www.city.saku.nagano.jp/tosyo/" TargetMode="External"/><Relationship Id="rId1688" Type="http://schemas.openxmlformats.org/officeDocument/2006/relationships/hyperlink" Target="https://web.archive.org/web/20200423021925/http:/www.vill.kijimadaira.lg.jp/articles/2020041700040/" TargetMode="External"/><Relationship Id="rId1895" Type="http://schemas.openxmlformats.org/officeDocument/2006/relationships/hyperlink" Target="https://web.archive.org/web/20200505115436/https:/www.lics-saas.nexs-service.jp/shinshiro/" TargetMode="External"/><Relationship Id="rId2641" Type="http://schemas.openxmlformats.org/officeDocument/2006/relationships/hyperlink" Target="https://www3.city.kanonji.kagawa.jp/tosho/index.asp" TargetMode="External"/><Relationship Id="rId2739" Type="http://schemas.openxmlformats.org/officeDocument/2006/relationships/hyperlink" Target="http://library-buzen.jp/" TargetMode="External"/><Relationship Id="rId2946" Type="http://schemas.openxmlformats.org/officeDocument/2006/relationships/hyperlink" Target="https://web.archive.org/web/20200505090348/https:/www.nagasu-lib.jp/news/2020/3861/" TargetMode="External"/><Relationship Id="rId613" Type="http://schemas.openxmlformats.org/officeDocument/2006/relationships/hyperlink" Target="https://web.archive.org/web/20200506012358/https:/www.town.asahi.yamagata.jp/portal/soshikinogoannai/kyoikubunkaka/shogaigakushugakari/3/6630.html" TargetMode="External"/><Relationship Id="rId820" Type="http://schemas.openxmlformats.org/officeDocument/2006/relationships/hyperlink" Target="https://web.archive.org/web/20200505042004/http:/lib.city.omitama.lg.jp/0350/info-0000006590-9.html" TargetMode="External"/><Relationship Id="rId918" Type="http://schemas.openxmlformats.org/officeDocument/2006/relationships/hyperlink" Target="https://web.archive.org/web/20200505085800/https:/www.library-tomioka.annexis.jp/news.htm" TargetMode="External"/><Relationship Id="rId1450" Type="http://schemas.openxmlformats.org/officeDocument/2006/relationships/hyperlink" Target="http://www.kagalib.jp/" TargetMode="External"/><Relationship Id="rId1548" Type="http://schemas.openxmlformats.org/officeDocument/2006/relationships/hyperlink" Target="http://lib.town.fujikawa.yamanashi.jp/" TargetMode="External"/><Relationship Id="rId1755" Type="http://schemas.openxmlformats.org/officeDocument/2006/relationships/hyperlink" Target="http://wakyo.tanpopo.ne.jp/05_tosyokan/tosyokan.html" TargetMode="External"/><Relationship Id="rId2501" Type="http://schemas.openxmlformats.org/officeDocument/2006/relationships/hyperlink" Target="https://www.lics-saas.nexs-service.jp/akiota/index.html" TargetMode="External"/><Relationship Id="rId1103" Type="http://schemas.openxmlformats.org/officeDocument/2006/relationships/hyperlink" Target="https://web.archive.org/web/20200428141224/https:/www.meguro-library.jp/opw/OPW/OPWNEWS.CSP?ReloginFlag=1&amp;CLASS=&amp;DB=LIB&amp;IDNO=100191&amp;LIB=&amp;MODE=1&amp;PID=OPWMESS&amp;TKAN=" TargetMode="External"/><Relationship Id="rId1310" Type="http://schemas.openxmlformats.org/officeDocument/2006/relationships/hyperlink" Target="http://www.library.city.abiko.chiba.jp/" TargetMode="External"/><Relationship Id="rId1408" Type="http://schemas.openxmlformats.org/officeDocument/2006/relationships/hyperlink" Target="https://web.archive.org/web/20200506060643/http:/www.lib.pref.toyama.jp/" TargetMode="External"/><Relationship Id="rId1962" Type="http://schemas.openxmlformats.org/officeDocument/2006/relationships/hyperlink" Target="http://www.library.city.tsu.mie.jp/" TargetMode="External"/><Relationship Id="rId2806" Type="http://schemas.openxmlformats.org/officeDocument/2006/relationships/hyperlink" Target="https://www.town.soeda.fukuoka.jp/docs/2011111000016/" TargetMode="External"/><Relationship Id="rId47" Type="http://schemas.openxmlformats.org/officeDocument/2006/relationships/hyperlink" Target="https://web.archive.org/web/20200505025656/https:/www.lib-nemuro.jp/osirase.html" TargetMode="External"/><Relationship Id="rId1615" Type="http://schemas.openxmlformats.org/officeDocument/2006/relationships/hyperlink" Target="https://web.archive.org/web/20200423043125/http:/www.town.tateshina.nagano.jp/0000001427.html" TargetMode="External"/><Relationship Id="rId1822" Type="http://schemas.openxmlformats.org/officeDocument/2006/relationships/hyperlink" Target="http://library.city.izu.shizuoka.jp/" TargetMode="External"/><Relationship Id="rId3068" Type="http://schemas.openxmlformats.org/officeDocument/2006/relationships/hyperlink" Target="http://www.face.ne.jp/chu-ou/" TargetMode="External"/><Relationship Id="rId196" Type="http://schemas.openxmlformats.org/officeDocument/2006/relationships/hyperlink" Target="https://web.archive.org/web/20200422102223/https:/www.facebook.com/permalink.php?story_fbid=629336170960601&amp;id=190348961525993" TargetMode="External"/><Relationship Id="rId2084" Type="http://schemas.openxmlformats.org/officeDocument/2006/relationships/hyperlink" Target="http://www.library.town.fukusaki.hyogo.jp/" TargetMode="External"/><Relationship Id="rId2291" Type="http://schemas.openxmlformats.org/officeDocument/2006/relationships/hyperlink" Target="https://web.archive.org/web/20200506020630/https:/web-lib.city.yao.osaka.jp/" TargetMode="External"/><Relationship Id="rId3135" Type="http://schemas.openxmlformats.org/officeDocument/2006/relationships/hyperlink" Target="http://www.setouchi-lib.jp/" TargetMode="External"/><Relationship Id="rId263" Type="http://schemas.openxmlformats.org/officeDocument/2006/relationships/hyperlink" Target="https://web.archive.org/web/20200505092054/https:/www.town.erimo.lg.jp/section/kikaku/sg6h940000006xtn-att/sg6h9400000071ce.pdf" TargetMode="External"/><Relationship Id="rId470" Type="http://schemas.openxmlformats.org/officeDocument/2006/relationships/hyperlink" Target="http://kakudacity-library.la.coocan.jp/index.html" TargetMode="External"/><Relationship Id="rId2151" Type="http://schemas.openxmlformats.org/officeDocument/2006/relationships/hyperlink" Target="https://web.archive.org/web/20200422010203/https:/ilisod001.apsel.jp/miyazu-lib/wopc/pc/pages/TopPage.jsp" TargetMode="External"/><Relationship Id="rId2389" Type="http://schemas.openxmlformats.org/officeDocument/2006/relationships/hyperlink" Target="http://www2.town.okuizumo.shimane.jp/" TargetMode="External"/><Relationship Id="rId2596" Type="http://schemas.openxmlformats.org/officeDocument/2006/relationships/hyperlink" Target="http://www.city.matsuyama.ehime.jp/shisetsu/bunka/library/oshirase/koronakyuukan.html" TargetMode="External"/><Relationship Id="rId3202" Type="http://schemas.openxmlformats.org/officeDocument/2006/relationships/hyperlink" Target="https://web.archive.org/web/20200505020229/http:/www.ayakari.jp/detail.jsp?id=97128&amp;type=TopicsTopPage&amp;select=&amp;funcid=2&amp;editMode=" TargetMode="External"/><Relationship Id="rId123" Type="http://schemas.openxmlformats.org/officeDocument/2006/relationships/hyperlink" Target="https://web.archive.org/web/20200422075055/http:/www.lib-finder.net/kuttyan/servlet/Index?findtype=1" TargetMode="External"/><Relationship Id="rId330" Type="http://schemas.openxmlformats.org/officeDocument/2006/relationships/hyperlink" Target="https://web.archive.org/web/20200505014112/http:/www.lib.hachinohe.aomori.jp/archives/3814" TargetMode="External"/><Relationship Id="rId568" Type="http://schemas.openxmlformats.org/officeDocument/2006/relationships/hyperlink" Target="https://web.archive.org/web/20200424063057/http:/www.town.ikawa.akita.jp/docs/2020042000033/" TargetMode="External"/><Relationship Id="rId775" Type="http://schemas.openxmlformats.org/officeDocument/2006/relationships/hyperlink" Target="http://www.lib.hitachiota.ibaraki.jp/" TargetMode="External"/><Relationship Id="rId982" Type="http://schemas.openxmlformats.org/officeDocument/2006/relationships/hyperlink" Target="https://sayamalib.jp/" TargetMode="External"/><Relationship Id="rId1198" Type="http://schemas.openxmlformats.org/officeDocument/2006/relationships/hyperlink" Target="https://web.archive.org/web/20200506011002/http:/www.town.hachijo.tokyo.jp/kakuka/kyouiku/library/tosyo-top.html" TargetMode="External"/><Relationship Id="rId2011" Type="http://schemas.openxmlformats.org/officeDocument/2006/relationships/hyperlink" Target="https://web.archive.org/web/20200505113740/https:/www.town.mihama.mie.jp/coronavirus/korona_shisetsu.pdf" TargetMode="External"/><Relationship Id="rId2249" Type="http://schemas.openxmlformats.org/officeDocument/2006/relationships/hyperlink" Target="https://www.lics-saas.nexs-service.jp/kashiba-city/" TargetMode="External"/><Relationship Id="rId2456" Type="http://schemas.openxmlformats.org/officeDocument/2006/relationships/hyperlink" Target="https://web.archive.org/web/20200506013221/http:/www.vill.nishiawakura.okayama.jp/wp/wp-content/uploads/2020/05/5c8320910f5315c23f71e8ef126a55b1.pdf" TargetMode="External"/><Relationship Id="rId2663" Type="http://schemas.openxmlformats.org/officeDocument/2006/relationships/hyperlink" Target="https://www.manno-library.jp/" TargetMode="External"/><Relationship Id="rId2870" Type="http://schemas.openxmlformats.org/officeDocument/2006/relationships/hyperlink" Target="https://archive.vn/pLdfZ" TargetMode="External"/><Relationship Id="rId428" Type="http://schemas.openxmlformats.org/officeDocument/2006/relationships/hyperlink" Target="http://www.town.nishiwaga.lg.jp/index.cfm/10,0,25,100,html" TargetMode="External"/><Relationship Id="rId635" Type="http://schemas.openxmlformats.org/officeDocument/2006/relationships/hyperlink" Target="http://www.town.oguni.yamagata.jp/life/education/study/institution/library.html" TargetMode="External"/><Relationship Id="rId842" Type="http://schemas.openxmlformats.org/officeDocument/2006/relationships/hyperlink" Target="https://web.archive.org/web/20200505044143/http:/www.town.sakai.ibaraki.jp/page/page002117.html" TargetMode="External"/><Relationship Id="rId1058" Type="http://schemas.openxmlformats.org/officeDocument/2006/relationships/hyperlink" Target="http://www.town.yokoze.saitama.jp/soshiki/kyouiku/choumin/toshokan.html" TargetMode="External"/><Relationship Id="rId1265" Type="http://schemas.openxmlformats.org/officeDocument/2006/relationships/hyperlink" Target="http://archive.today/2020.05.06-031254/https:/www.town.yugawara.kanagawa.jp/kyoiku/library/p04440.html" TargetMode="External"/><Relationship Id="rId1472" Type="http://schemas.openxmlformats.org/officeDocument/2006/relationships/hyperlink" Target="https://www.town.nakanoto.ishikawa.jp/soshiki/shougaigakushuu/3/5/1/1387.html" TargetMode="External"/><Relationship Id="rId2109" Type="http://schemas.openxmlformats.org/officeDocument/2006/relationships/hyperlink" Target="https://web.archive.org/web/20200505075240/http:/www.city.kusatsu.shiga.jp/toshokan/oshirase/kyukan_encho.html" TargetMode="External"/><Relationship Id="rId2316" Type="http://schemas.openxmlformats.org/officeDocument/2006/relationships/hyperlink" Target="https://www.library.city.shijonawate.lg.jp/" TargetMode="External"/><Relationship Id="rId2523" Type="http://schemas.openxmlformats.org/officeDocument/2006/relationships/hyperlink" Target="http://www.library.city.kudamatsu.yamaguchi.jp/opac/" TargetMode="External"/><Relationship Id="rId2730" Type="http://schemas.openxmlformats.org/officeDocument/2006/relationships/hyperlink" Target="https://www.city.kurume.fukuoka.jp/1060manabi/2060library/" TargetMode="External"/><Relationship Id="rId2968" Type="http://schemas.openxmlformats.org/officeDocument/2006/relationships/hyperlink" Target="https://www.town.kumamoto-yamato.lg.jp/list00403.html" TargetMode="External"/><Relationship Id="rId702" Type="http://schemas.openxmlformats.org/officeDocument/2006/relationships/hyperlink" Target="http://www.town.yanaizu.fukushima.jp/" TargetMode="External"/><Relationship Id="rId1125" Type="http://schemas.openxmlformats.org/officeDocument/2006/relationships/hyperlink" Target="https://web.archive.org/web/20200506004751/https:/www.city.adachi.tokyo.jp/toshokan/202003corona.html" TargetMode="External"/><Relationship Id="rId1332" Type="http://schemas.openxmlformats.org/officeDocument/2006/relationships/hyperlink" Target="https://www.library.tomisato.chiba.jp/" TargetMode="External"/><Relationship Id="rId1777" Type="http://schemas.openxmlformats.org/officeDocument/2006/relationships/hyperlink" Target="http://gakusyukan.town.shirakawa.gifu.jp/" TargetMode="External"/><Relationship Id="rId1984" Type="http://schemas.openxmlformats.org/officeDocument/2006/relationships/hyperlink" Target="https://web.archive.org/web/20200505103309/https:/www.city.inabe.mie.jp/1009025/1009263.html" TargetMode="External"/><Relationship Id="rId2828" Type="http://schemas.openxmlformats.org/officeDocument/2006/relationships/hyperlink" Target="https://web.archive.org/web/20200506061824/https:/www.tosyo-saga.jp/" TargetMode="External"/><Relationship Id="rId69" Type="http://schemas.openxmlformats.org/officeDocument/2006/relationships/hyperlink" Target="https://web.archive.org/web/20200505033907/https:/www.ishikari-lib-unet.ocn.ne.jp/html/new_korona_20200501.html" TargetMode="External"/><Relationship Id="rId1637" Type="http://schemas.openxmlformats.org/officeDocument/2006/relationships/hyperlink" Target="http://www.nanshin-lib.jp/matsukawa/" TargetMode="External"/><Relationship Id="rId1844" Type="http://schemas.openxmlformats.org/officeDocument/2006/relationships/hyperlink" Target="http://www.town.shimizu.shizuoka.jp/library/tosho00040.html" TargetMode="External"/><Relationship Id="rId1704" Type="http://schemas.openxmlformats.org/officeDocument/2006/relationships/hyperlink" Target="https://web.archive.org/web/20200505014353/https:/www.ocpl.ogaki.gifu.jp/opw/OPW/OPWNEWS.CSP?ReloginFlag=1&amp;CLASS=ALL&amp;DB=LIB&amp;IDNO=100518&amp;LIB=&amp;MODE=1&amp;PID=LOCYOKOHPTOPICS&amp;TKAN=" TargetMode="External"/><Relationship Id="rId3157" Type="http://schemas.openxmlformats.org/officeDocument/2006/relationships/hyperlink" Target="https://web.archive.org/web/20200505010841/http:/www.city.ginowan.okinawa.jp/organization/shimintoshokan/1219" TargetMode="External"/><Relationship Id="rId285" Type="http://schemas.openxmlformats.org/officeDocument/2006/relationships/hyperlink" Target="https://web.archive.org/web/20200506045325/https:/www.town.taiki.hokkaido.jp/emergency/kinkyuu2.html" TargetMode="External"/><Relationship Id="rId1911" Type="http://schemas.openxmlformats.org/officeDocument/2006/relationships/hyperlink" Target="https://tosho.city.toyoake.lg.jp/csp/OPW/OPW/OPWNEWS.CSP?SID=jN1XIwezD0_JLoc92FYkP_JHntcVuhS8gTmj2LIrP7K9&amp;PID=OPWNEWSLIST&amp;DB=LIB&amp;MODE=1&amp;LIB=&amp;TKAN=ALL&amp;CLASS=ALL&amp;IDNO=100819" TargetMode="External"/><Relationship Id="rId492" Type="http://schemas.openxmlformats.org/officeDocument/2006/relationships/hyperlink" Target="http://www.town.murata.miyagi.jp/kosodate/miraikan/tosyo/index.html" TargetMode="External"/><Relationship Id="rId797" Type="http://schemas.openxmlformats.org/officeDocument/2006/relationships/hyperlink" Target="http://www.tosyo.city.hitachiomiya.lg.jp/" TargetMode="External"/><Relationship Id="rId2173" Type="http://schemas.openxmlformats.org/officeDocument/2006/relationships/hyperlink" Target="http://www.town.ide.kyoto.jp/soshiki/kyouikuiinkai/syakaikyouiku/shisetsu/1394790426601.html" TargetMode="External"/><Relationship Id="rId2380" Type="http://schemas.openxmlformats.org/officeDocument/2006/relationships/hyperlink" Target="http://archive.today/2020.05.05-023339/http:/www.library-masuda.jp/news/index.htm" TargetMode="External"/><Relationship Id="rId2478" Type="http://schemas.openxmlformats.org/officeDocument/2006/relationships/hyperlink" Target="https://web.archive.org/web/20200505015321/https:/www-lib.city.fuchu.hiroshima.jp/TOSHOW/oshirase/132316581058926472/%E8%87%A8%E6%99%82%E4%BC%91%E9%A4%A8%E3%81%AE%E3%81%8A%E7%9F%A5%E3%82%89%E3%81%9B.pdf" TargetMode="External"/><Relationship Id="rId3017" Type="http://schemas.openxmlformats.org/officeDocument/2006/relationships/hyperlink" Target="https://web.archive.org/web/20200505025439/https:/www.city.kunisaki.oita.jp/site/korona/osirase.html" TargetMode="External"/><Relationship Id="rId145" Type="http://schemas.openxmlformats.org/officeDocument/2006/relationships/hyperlink" Target="http://lib.net-bibai.co.jp/shintotsukawa/" TargetMode="External"/><Relationship Id="rId352" Type="http://schemas.openxmlformats.org/officeDocument/2006/relationships/hyperlink" Target="http://www.town.fujisaki.lg.jp/index.cfm/10,0,47,html" TargetMode="External"/><Relationship Id="rId1287" Type="http://schemas.openxmlformats.org/officeDocument/2006/relationships/hyperlink" Target="https://web.archive.org/web/20200505002452/http:/www.library-noda.jp/homepage/info/info2020.html" TargetMode="External"/><Relationship Id="rId2033" Type="http://schemas.openxmlformats.org/officeDocument/2006/relationships/hyperlink" Target="https://web.archive.org/web/20200505075512/http:/www.aioi-city-lib.com/" TargetMode="External"/><Relationship Id="rId2240" Type="http://schemas.openxmlformats.org/officeDocument/2006/relationships/hyperlink" Target="http://www.city.yamatotakada.nara.jp/life/kokyo/shogai/toshokan/" TargetMode="External"/><Relationship Id="rId2685" Type="http://schemas.openxmlformats.org/officeDocument/2006/relationships/hyperlink" Target="https://www.city.kochi-konan.lg.jp/life/dtl.php?hdnKey=4528" TargetMode="External"/><Relationship Id="rId2892" Type="http://schemas.openxmlformats.org/officeDocument/2006/relationships/hyperlink" Target="https://web.archive.org/web/20200505065943/http:/www.lib-unzen.jp/news-event/%e8%87%a8%e6%99%82%e4%bc%91%e9%a4%a8%e3%81%ae%e3%81%8a%e7%9f%a5%e3%82%89%e3%81%9b/" TargetMode="External"/><Relationship Id="rId212" Type="http://schemas.openxmlformats.org/officeDocument/2006/relationships/hyperlink" Target="https://www.town.shari.hokkaido.jp/05institution/10kyouiku_bunka/catetemp3_institution/2017-0129-1216-46.html" TargetMode="External"/><Relationship Id="rId657" Type="http://schemas.openxmlformats.org/officeDocument/2006/relationships/hyperlink" Target="https://library.city.shirakawa.fukushima.jp/" TargetMode="External"/><Relationship Id="rId864" Type="http://schemas.openxmlformats.org/officeDocument/2006/relationships/hyperlink" Target="https://web.archive.org/web/20200422124055/http:/www.lib-ohtawara.jp/news/cat16/post-97.html" TargetMode="External"/><Relationship Id="rId1494" Type="http://schemas.openxmlformats.org/officeDocument/2006/relationships/hyperlink" Target="http://lib-city-echizen.jp/" TargetMode="External"/><Relationship Id="rId1799" Type="http://schemas.openxmlformats.org/officeDocument/2006/relationships/hyperlink" Target="http://www.ito.library-town.com/" TargetMode="External"/><Relationship Id="rId2100" Type="http://schemas.openxmlformats.org/officeDocument/2006/relationships/hyperlink" Target="https://www.library.otsu.shiga.jp/" TargetMode="External"/><Relationship Id="rId2338" Type="http://schemas.openxmlformats.org/officeDocument/2006/relationships/hyperlink" Target="https://web.archive.org/web/20200505115140/https:/www.lib.city.kurayoshi.lg.jp/opw/OPW/OPWNEWS.CSP?ReloginFlag=1&amp;CLASS=1&amp;DB=LIB&amp;IDNO=100335&amp;LIB=&amp;MODE=1&amp;PID=OPWNEWSLIST&amp;TKAN=ALL" TargetMode="External"/><Relationship Id="rId2545" Type="http://schemas.openxmlformats.org/officeDocument/2006/relationships/hyperlink" Target="http://web.archive.org/web/20200505021344/https:/www.town.kaminoseki.lg.jp/%e5%9b%b3%e6%9b%b8%e9%a4%a8.html" TargetMode="External"/><Relationship Id="rId2752" Type="http://schemas.openxmlformats.org/officeDocument/2006/relationships/hyperlink" Target="http://www.library-fukutsu.jp/" TargetMode="External"/><Relationship Id="rId517" Type="http://schemas.openxmlformats.org/officeDocument/2006/relationships/hyperlink" Target="https://web.archive.org/web/20200422113250/http:/www.town.shikama.miyagi.jp/6,18692,157.html" TargetMode="External"/><Relationship Id="rId724" Type="http://schemas.openxmlformats.org/officeDocument/2006/relationships/hyperlink" Target="https://web.archive.org/web/20200422082111/http:/www.town.ishikawa.fukushima.jp/admin/library/" TargetMode="External"/><Relationship Id="rId931" Type="http://schemas.openxmlformats.org/officeDocument/2006/relationships/hyperlink" Target="http://www.town.kanra.lg.jp/kyouiku/gakusyuu/news/20171019143254.html" TargetMode="External"/><Relationship Id="rId1147" Type="http://schemas.openxmlformats.org/officeDocument/2006/relationships/hyperlink" Target="https://web.archive.org/web/20200506010452/https:/www.library.city.machida.tokyo.jp/" TargetMode="External"/><Relationship Id="rId1354" Type="http://schemas.openxmlformats.org/officeDocument/2006/relationships/hyperlink" Target="https://web.archive.org/web/20200505021607/http:/www.town.kujukuri.chiba.jp/0000005891.html" TargetMode="External"/><Relationship Id="rId1561" Type="http://schemas.openxmlformats.org/officeDocument/2006/relationships/hyperlink" Target="https://library.nagano-ngn.ed.jp/" TargetMode="External"/><Relationship Id="rId2405" Type="http://schemas.openxmlformats.org/officeDocument/2006/relationships/hyperlink" Target="https://nishinoshimalib.jp/" TargetMode="External"/><Relationship Id="rId2612" Type="http://schemas.openxmlformats.org/officeDocument/2006/relationships/hyperlink" Target="https://web.archive.org/web/20200422150548/http:/www.kaminomachi.or.jp/notice/%e8%87%a8%e6%99%82%e4%bc%91%e9%a4%a8%e3%81%ae%e3%81%8a%e7%9f%a5%e3%82%89%e3%81%9b/" TargetMode="External"/><Relationship Id="rId60" Type="http://schemas.openxmlformats.org/officeDocument/2006/relationships/hyperlink" Target="http://www.noboribetsu.ed.jp/~iinkai/library/" TargetMode="External"/><Relationship Id="rId1007" Type="http://schemas.openxmlformats.org/officeDocument/2006/relationships/hyperlink" Target="http://www.lib.niiza.saitama.jp/" TargetMode="External"/><Relationship Id="rId1214" Type="http://schemas.openxmlformats.org/officeDocument/2006/relationships/hyperlink" Target="https://lib.city.kamakura.kanagawa.jp/" TargetMode="External"/><Relationship Id="rId1421" Type="http://schemas.openxmlformats.org/officeDocument/2006/relationships/hyperlink" Target="http://www.city.tonami.toyama.jp/section/1298887729.html" TargetMode="External"/><Relationship Id="rId1659" Type="http://schemas.openxmlformats.org/officeDocument/2006/relationships/hyperlink" Target="https://www.kisotosho.jp/TOSHOW/asp/index.aspx" TargetMode="External"/><Relationship Id="rId1866" Type="http://schemas.openxmlformats.org/officeDocument/2006/relationships/hyperlink" Target="https://www.city.handa.lg.jp/tosho/bunka/gejutsu/toshokan/toshokan.html" TargetMode="External"/><Relationship Id="rId2917" Type="http://schemas.openxmlformats.org/officeDocument/2006/relationships/hyperlink" Target="https://web.archive.org/web/20200505070811/https:/www.city.hitoyoshi.lg.jp/q/aview/91/12858.html" TargetMode="External"/><Relationship Id="rId3081" Type="http://schemas.openxmlformats.org/officeDocument/2006/relationships/hyperlink" Target="https://web.archive.org/web/20200505050529/https:/www.city.makurazaki.lg.jp/site/library/13301.html" TargetMode="External"/><Relationship Id="rId1519" Type="http://schemas.openxmlformats.org/officeDocument/2006/relationships/hyperlink" Target="https://archive.vn/UuXXl" TargetMode="External"/><Relationship Id="rId1726" Type="http://schemas.openxmlformats.org/officeDocument/2006/relationships/hyperlink" Target="https://web.archive.org/web/20200505044226/http:/ufinity08.jp.fujitsu.com/kakamigahara/index.php?action=pages_view_main&amp;active_action=journal_view_main_detail&amp;post_id=371&amp;comment_flag=1&amp;block_id=95" TargetMode="External"/><Relationship Id="rId1933" Type="http://schemas.openxmlformats.org/officeDocument/2006/relationships/hyperlink" Target="http://www.town.oguchi.aichi.jp/2193.htm" TargetMode="External"/><Relationship Id="rId3179" Type="http://schemas.openxmlformats.org/officeDocument/2006/relationships/hyperlink" Target="http://www.vill.ogimi.okinawa.jp/ajima_news/" TargetMode="External"/><Relationship Id="rId18" Type="http://schemas.openxmlformats.org/officeDocument/2006/relationships/hyperlink" Target="https://web.archive.org/web/20200506032829/http:/www.city.kitami.lg.jp/docs/2020050500013/" TargetMode="External"/><Relationship Id="rId2195" Type="http://schemas.openxmlformats.org/officeDocument/2006/relationships/hyperlink" Target="https://web.archive.org/web/20200505123750/http:/www.city.gobo.wakayama.jp/sosiki/kyoikuiin/tosyokan/osirase/1587091893706.html" TargetMode="External"/><Relationship Id="rId3039" Type="http://schemas.openxmlformats.org/officeDocument/2006/relationships/hyperlink" Target="https://web.archive.org/web/20200505050051/https:/www.lib.city.hyuga.miyazaki.jp/cat_news/550/" TargetMode="External"/><Relationship Id="rId167" Type="http://schemas.openxmlformats.org/officeDocument/2006/relationships/hyperlink" Target="https://web.archive.org/web/20200505064110/https:/town.higashikawa.hokkaido.jp/special/coronavirus2/" TargetMode="External"/><Relationship Id="rId374" Type="http://schemas.openxmlformats.org/officeDocument/2006/relationships/hyperlink" Target="https://web.archive.org/web/20200505035150/https:/momo-oirase.jp/2020/04/17/%e8%87%a8%e6%99%82%e4%bc%91%e9%a4%a8%e6%9c%9f%e9%96%93%e5%bb%b6%e9%95%b7%e3%81%ae%e3%81%8a%e7%9f%a5%e3%82%89%e3%81%9b/" TargetMode="External"/><Relationship Id="rId581" Type="http://schemas.openxmlformats.org/officeDocument/2006/relationships/hyperlink" Target="https://archive.vn/1VnJ7" TargetMode="External"/><Relationship Id="rId2055" Type="http://schemas.openxmlformats.org/officeDocument/2006/relationships/hyperlink" Target="https://web.archive.org/web/20200505113250/http:/www.library.city.kasai.hyogo.jp/t03osir/7934" TargetMode="External"/><Relationship Id="rId2262" Type="http://schemas.openxmlformats.org/officeDocument/2006/relationships/hyperlink" Target="https://www.town.shimoichi.lg.jp/category/4-3-0-0-0.html" TargetMode="External"/><Relationship Id="rId3106" Type="http://schemas.openxmlformats.org/officeDocument/2006/relationships/hyperlink" Target="http://lib-minamikyushu.jp/" TargetMode="External"/><Relationship Id="rId234" Type="http://schemas.openxmlformats.org/officeDocument/2006/relationships/hyperlink" Target="http://www.town.oumu.hokkaido.jp/hotnews/detail/00005012.html" TargetMode="External"/><Relationship Id="rId679" Type="http://schemas.openxmlformats.org/officeDocument/2006/relationships/hyperlink" Target="https://www.town.kawamata.lg.jp/site/chosei-shisetsu/chuuoukouminkan-10.html" TargetMode="External"/><Relationship Id="rId886" Type="http://schemas.openxmlformats.org/officeDocument/2006/relationships/hyperlink" Target="https://web.archive.org/web/20200505023447/http:/www.e-tosho.com/mibu/PC/PDF/%E8%87%A8%E6%99%82%E4%BC%91%E9%A4%A8.pdf" TargetMode="External"/><Relationship Id="rId2567" Type="http://schemas.openxmlformats.org/officeDocument/2006/relationships/hyperlink" Target="http://www.lib-eye.net/katsuura/servlet/Index?findtype=1" TargetMode="External"/><Relationship Id="rId2774" Type="http://schemas.openxmlformats.org/officeDocument/2006/relationships/hyperlink" Target="http://www.town.sue.fukuoka.jp/site/tosyokan/" TargetMode="External"/><Relationship Id="rId2" Type="http://schemas.openxmlformats.org/officeDocument/2006/relationships/hyperlink" Target="https://web.archive.org/web/20200504235235/http:/www.library.pref.hokkaido.jp/" TargetMode="External"/><Relationship Id="rId441" Type="http://schemas.openxmlformats.org/officeDocument/2006/relationships/hyperlink" Target="https://archive.vn/9DNLI" TargetMode="External"/><Relationship Id="rId539" Type="http://schemas.openxmlformats.org/officeDocument/2006/relationships/hyperlink" Target="http://archive.today/2020.05.05-010010/https:/ilisod004.apsel.jp/oga-library/" TargetMode="External"/><Relationship Id="rId746" Type="http://schemas.openxmlformats.org/officeDocument/2006/relationships/hyperlink" Target="https://web.archive.org/web/20200422094810/https:/www.library.fks.ed.jp/ippan/kennaitosyokan/tosyokan_kominkan.html" TargetMode="External"/><Relationship Id="rId1071" Type="http://schemas.openxmlformats.org/officeDocument/2006/relationships/hyperlink" Target="https://web.archive.org/web/20200505055643/http:/www.town.kamikawa.saitama.jp/soshiki/hokencenter/oshirase/3157.html" TargetMode="External"/><Relationship Id="rId1169" Type="http://schemas.openxmlformats.org/officeDocument/2006/relationships/hyperlink" Target="https://web.archive.org/web/20200506011619/https:/www.lib.city.higashikurume.lg.jp/soshiki/2/rinjikyukan2020-entyo.html" TargetMode="External"/><Relationship Id="rId1376" Type="http://schemas.openxmlformats.org/officeDocument/2006/relationships/hyperlink" Target="https://web.archive.org/web/20200506033054/https:/www.town.kyonan.chiba.jp/site/corona/3763.html" TargetMode="External"/><Relationship Id="rId1583" Type="http://schemas.openxmlformats.org/officeDocument/2006/relationships/hyperlink" Target="https://web.archive.org/web/20200505142937/https:/www.city.omachi.nagano.jp/00025000/00025800/kyukannoosirase.html" TargetMode="External"/><Relationship Id="rId2122" Type="http://schemas.openxmlformats.org/officeDocument/2006/relationships/hyperlink" Target="http://www.city.higashiomi.shiga.jp/lib/" TargetMode="External"/><Relationship Id="rId2427" Type="http://schemas.openxmlformats.org/officeDocument/2006/relationships/hyperlink" Target="http://lib.city.niimi.okayama.jp/" TargetMode="External"/><Relationship Id="rId2981" Type="http://schemas.openxmlformats.org/officeDocument/2006/relationships/hyperlink" Target="https://web.archive.org/web/20200505120415/https:/www.vill.mizukami.lg.jp/q/aview/951/1572.html" TargetMode="External"/><Relationship Id="rId301" Type="http://schemas.openxmlformats.org/officeDocument/2006/relationships/hyperlink" Target="https://web.archive.org/web/20200505101344/https:/www.urahoro.jp/oshirase/reiwa2oshirase/files/0505kyuuen.pdf" TargetMode="External"/><Relationship Id="rId953" Type="http://schemas.openxmlformats.org/officeDocument/2006/relationships/hyperlink" Target="http://www.library.oizumi.gunma.jp/" TargetMode="External"/><Relationship Id="rId1029" Type="http://schemas.openxmlformats.org/officeDocument/2006/relationships/hyperlink" Target="https://web.archive.org/web/20200505045128/https:/lib-hidaka.saitama.jp/news/?id=72" TargetMode="External"/><Relationship Id="rId1236" Type="http://schemas.openxmlformats.org/officeDocument/2006/relationships/hyperlink" Target="https://www.library.zama.kanagawa.jp/" TargetMode="External"/><Relationship Id="rId1790" Type="http://schemas.openxmlformats.org/officeDocument/2006/relationships/hyperlink" Target="http://www.tosyokan.city.numazu.shizuoka.jp/" TargetMode="External"/><Relationship Id="rId1888" Type="http://schemas.openxmlformats.org/officeDocument/2006/relationships/hyperlink" Target="http://lib.city-konan-aichi.jp/" TargetMode="External"/><Relationship Id="rId2634" Type="http://schemas.openxmlformats.org/officeDocument/2006/relationships/hyperlink" Target="https://web.archive.org/web/20200506040543/https:/library.city.takamatsu.kagawa.jp/html/132328035434034110/%E8%87%A8%E6%99%82%E4%BC%91%E9%A4%A8%E3%83%BB%E5%BB%B6%E9%95%B7%E3%81%AE%E3%81%8A%E7%9F%A5%E3%82%89%E3%81%9B%EF%BC%8820200501%29.pdf" TargetMode="External"/><Relationship Id="rId2841" Type="http://schemas.openxmlformats.org/officeDocument/2006/relationships/hyperlink" Target="http://www.library.city.kashima.saga.jp/" TargetMode="External"/><Relationship Id="rId2939" Type="http://schemas.openxmlformats.org/officeDocument/2006/relationships/hyperlink" Target="https://web.archive.org/web/20200505081908/https:/www.koshi-lib.jp/news/2020/571/" TargetMode="External"/><Relationship Id="rId82" Type="http://schemas.openxmlformats.org/officeDocument/2006/relationships/hyperlink" Target="http://www.town.nanae.hokkaido.jp/education/" TargetMode="External"/><Relationship Id="rId606" Type="http://schemas.openxmlformats.org/officeDocument/2006/relationships/hyperlink" Target="https://ilisod001.apsel.jp/nakayama/wopc/pc/pages/TopPage.jsp" TargetMode="External"/><Relationship Id="rId813" Type="http://schemas.openxmlformats.org/officeDocument/2006/relationships/hyperlink" Target="http://www.city.namegata.ibaraki.jp/page/page002449.html" TargetMode="External"/><Relationship Id="rId1443" Type="http://schemas.openxmlformats.org/officeDocument/2006/relationships/hyperlink" Target="https://web.archive.org/web/20200505102057/http:/lib.city.nanao.lg.jp/" TargetMode="External"/><Relationship Id="rId1650" Type="http://schemas.openxmlformats.org/officeDocument/2006/relationships/hyperlink" Target="http://www.vill.takagi.nagano.jp/soshiki/ou_MukuHato/" TargetMode="External"/><Relationship Id="rId1748" Type="http://schemas.openxmlformats.org/officeDocument/2006/relationships/hyperlink" Target="https://web.archive.org/web/20200505055307/https:/www.webopacyorolibrary.jp/opackensaku/index?id=0&amp;menu=osirase&amp;file=opackensaku%2Fosirase" TargetMode="External"/><Relationship Id="rId2701" Type="http://schemas.openxmlformats.org/officeDocument/2006/relationships/hyperlink" Target="https://towntosa-lib.opac.jp/opac/top?fbclid=IwAR035L_RYa-Wfn__XHqpNXbCxez2sg9dOJy_kEOnZavzs2ckxQEP0PSdgBA" TargetMode="External"/><Relationship Id="rId1303" Type="http://schemas.openxmlformats.org/officeDocument/2006/relationships/hyperlink" Target="https://web.archive.org/web/20200505004752/https:/www.city.katsuura.lg.jp/forms/info/info.aspx?info_id=44213" TargetMode="External"/><Relationship Id="rId1510" Type="http://schemas.openxmlformats.org/officeDocument/2006/relationships/hyperlink" Target="http://townohi-lib.jp/" TargetMode="External"/><Relationship Id="rId1955" Type="http://schemas.openxmlformats.org/officeDocument/2006/relationships/hyperlink" Target="https://web.archive.org/web/20200423010637/http:/www.town.shitara.lg.jp/index.cfm/14,9993,50,199,html" TargetMode="External"/><Relationship Id="rId3170" Type="http://schemas.openxmlformats.org/officeDocument/2006/relationships/hyperlink" Target="https://web.archive.org/web/20200505013049/https:/ilisod001.apsel.jp/tomigusuku-library/wopc/pc/pages/TopPage.jsp" TargetMode="External"/><Relationship Id="rId1608" Type="http://schemas.openxmlformats.org/officeDocument/2006/relationships/hyperlink" Target="https://www.town.sakuho.nagano.jp/shisetsu/sakuhotoshokan.html" TargetMode="External"/><Relationship Id="rId1815" Type="http://schemas.openxmlformats.org/officeDocument/2006/relationships/hyperlink" Target="http://lib.city.fukuroi.shizuoka.jp/" TargetMode="External"/><Relationship Id="rId3030" Type="http://schemas.openxmlformats.org/officeDocument/2006/relationships/hyperlink" Target="http://mallmall.info/library.html" TargetMode="External"/><Relationship Id="rId189" Type="http://schemas.openxmlformats.org/officeDocument/2006/relationships/hyperlink" Target="http://www.town.haboro.lg.jp/shisetsu/culture/library.html" TargetMode="External"/><Relationship Id="rId396" Type="http://schemas.openxmlformats.org/officeDocument/2006/relationships/hyperlink" Target="https://www.city.hanamaki.iwate.jp/bunkasports/bunka/tosyokan/1002048.html" TargetMode="External"/><Relationship Id="rId2077" Type="http://schemas.openxmlformats.org/officeDocument/2006/relationships/hyperlink" Target="https://web.archive.org/web/20200505134512/https:/www.town.taka.lg.jp/library/news/id=26470" TargetMode="External"/><Relationship Id="rId2284" Type="http://schemas.openxmlformats.org/officeDocument/2006/relationships/hyperlink" Target="https://www.lics-saas.nexs-service.jp/moriguchi/index.html" TargetMode="External"/><Relationship Id="rId2491" Type="http://schemas.openxmlformats.org/officeDocument/2006/relationships/hyperlink" Target="http://www.library.etajima.hiroshima.jp/" TargetMode="External"/><Relationship Id="rId3128" Type="http://schemas.openxmlformats.org/officeDocument/2006/relationships/hyperlink" Target="https://web.archive.org/web/20200505071000/http:/www.nakatane-library.jp/" TargetMode="External"/><Relationship Id="rId256" Type="http://schemas.openxmlformats.org/officeDocument/2006/relationships/hyperlink" Target="http://www.record-unet.ocn.ne.jp/" TargetMode="External"/><Relationship Id="rId463" Type="http://schemas.openxmlformats.org/officeDocument/2006/relationships/hyperlink" Target="https://web.archive.org/web/20200505052030/http:/lib-shiogama.la.coocan.jp/" TargetMode="External"/><Relationship Id="rId670" Type="http://schemas.openxmlformats.org/officeDocument/2006/relationships/hyperlink" Target="https://web.archive.org/web/20200505112755/https:/www.city.minamisoma.lg.jp/portal/culture/chuotoshokan/11754.html" TargetMode="External"/><Relationship Id="rId1093" Type="http://schemas.openxmlformats.org/officeDocument/2006/relationships/hyperlink" Target="https://web.archive.org/web/20200506012839/https:/www.lib.city.bunkyo.tokyo.jp/opw/OPW/OPWNEWS.CSP?ReloginFlag=1&amp;CLASS=2&amp;DB=LIB&amp;IDNO=103042&amp;LIB=&amp;MODE=1&amp;PID=OPWNEWSLIST&amp;TKAN=ALL" TargetMode="External"/><Relationship Id="rId2144" Type="http://schemas.openxmlformats.org/officeDocument/2006/relationships/hyperlink" Target="https://ilisod001.apsel.jp/maizuru-lib/wopc/pc/pages/TopPage.jsp" TargetMode="External"/><Relationship Id="rId2351" Type="http://schemas.openxmlformats.org/officeDocument/2006/relationships/hyperlink" Target="http://www.yurihama.jp/koho_yurihama/lib/" TargetMode="External"/><Relationship Id="rId2589" Type="http://schemas.openxmlformats.org/officeDocument/2006/relationships/hyperlink" Target="https://web.archive.org/web/20200505112822/https:/www.townkamiita.jp/docs/2015051100010/" TargetMode="External"/><Relationship Id="rId2796" Type="http://schemas.openxmlformats.org/officeDocument/2006/relationships/hyperlink" Target="http://tosho.town.chikuzen.fukuoka.jp/" TargetMode="External"/><Relationship Id="rId116" Type="http://schemas.openxmlformats.org/officeDocument/2006/relationships/hyperlink" Target="http://www.vill.rusutsu.lg.jp/hotnews/detail/00000223.html" TargetMode="External"/><Relationship Id="rId323" Type="http://schemas.openxmlformats.org/officeDocument/2006/relationships/hyperlink" Target="http://www.plib.pref.aomori.lg.jp/top/index.html" TargetMode="External"/><Relationship Id="rId530" Type="http://schemas.openxmlformats.org/officeDocument/2006/relationships/hyperlink" Target="https://www.city.akita.lg.jp/kurashi/shakai-shogai/1008469/index.html" TargetMode="External"/><Relationship Id="rId768" Type="http://schemas.openxmlformats.org/officeDocument/2006/relationships/hyperlink" Target="https://web.archive.org/web/20200505032445/http:/lib-yuki.city.yuki.lg.jp/viewer/info.html?id=123" TargetMode="External"/><Relationship Id="rId975" Type="http://schemas.openxmlformats.org/officeDocument/2006/relationships/hyperlink" Target="https://web.archive.org/web/20200505031002/https:/www.library.kazo.saitama.jp/news2/?id=53" TargetMode="External"/><Relationship Id="rId1160" Type="http://schemas.openxmlformats.org/officeDocument/2006/relationships/hyperlink" Target="http://www.lib.fussa.tokyo.jp/" TargetMode="External"/><Relationship Id="rId1398" Type="http://schemas.openxmlformats.org/officeDocument/2006/relationships/hyperlink" Target="http://www.lib-seiro.jp/" TargetMode="External"/><Relationship Id="rId2004" Type="http://schemas.openxmlformats.org/officeDocument/2006/relationships/hyperlink" Target="https://web.archive.org/web/20200505112406/http:/www.ma.mctv.ne.jp/~odai-to/" TargetMode="External"/><Relationship Id="rId2211" Type="http://schemas.openxmlformats.org/officeDocument/2006/relationships/hyperlink" Target="http://yuasa.ed.jp/publics/index/21/" TargetMode="External"/><Relationship Id="rId2449" Type="http://schemas.openxmlformats.org/officeDocument/2006/relationships/hyperlink" Target="http://lib.town.kagamino.lg.jp/" TargetMode="External"/><Relationship Id="rId2656" Type="http://schemas.openxmlformats.org/officeDocument/2006/relationships/hyperlink" Target="http://www.uplaza-utazu.jp/library/" TargetMode="External"/><Relationship Id="rId2863" Type="http://schemas.openxmlformats.org/officeDocument/2006/relationships/hyperlink" Target="http://kouhoku-navel.com/tosyo.html" TargetMode="External"/><Relationship Id="rId628" Type="http://schemas.openxmlformats.org/officeDocument/2006/relationships/hyperlink" Target="https://web.archive.org/web/20200506004106/http:/www.vill.sakegawa.yamagata.jp/topics/746" TargetMode="External"/><Relationship Id="rId835" Type="http://schemas.openxmlformats.org/officeDocument/2006/relationships/hyperlink" Target="http://www.town.ibaraki-kawachi.lg.jp/page/page001032.html" TargetMode="External"/><Relationship Id="rId1258" Type="http://schemas.openxmlformats.org/officeDocument/2006/relationships/hyperlink" Target="https://ilisod003.apsel.jp/kaiseitown-lib/" TargetMode="External"/><Relationship Id="rId1465" Type="http://schemas.openxmlformats.org/officeDocument/2006/relationships/hyperlink" Target="https://web.archive.org/web/20200505111853/http:/town.tsubata.ishikawa.jp/shisetsu/library/W027H0000430.html" TargetMode="External"/><Relationship Id="rId1672" Type="http://schemas.openxmlformats.org/officeDocument/2006/relationships/hyperlink" Target="https://web.archive.org/web/20200416020931/http:/www.ikedamachi.net/0000001859.html" TargetMode="External"/><Relationship Id="rId2309" Type="http://schemas.openxmlformats.org/officeDocument/2006/relationships/hyperlink" Target="https://www3.city.habikino.lg.jp/toshow/index.asp" TargetMode="External"/><Relationship Id="rId2516" Type="http://schemas.openxmlformats.org/officeDocument/2006/relationships/hyperlink" Target="http://web.archive.org/web/20200415041105/https:/www.city.ube.yamaguchi.jp/kyouyou/toshokan/riyouannai/koronakyuukan.html" TargetMode="External"/><Relationship Id="rId2723" Type="http://schemas.openxmlformats.org/officeDocument/2006/relationships/hyperlink" Target="https://www2.lib.pref.fukuoka.jp/" TargetMode="External"/><Relationship Id="rId1020" Type="http://schemas.openxmlformats.org/officeDocument/2006/relationships/hyperlink" Target="https://www.lib.hasuda.saitama.jp/index.php" TargetMode="External"/><Relationship Id="rId1118" Type="http://schemas.openxmlformats.org/officeDocument/2006/relationships/hyperlink" Target="https://www.library.city.arakawa.tokyo.jp/" TargetMode="External"/><Relationship Id="rId1325" Type="http://schemas.openxmlformats.org/officeDocument/2006/relationships/hyperlink" Target="https://web.archive.org/web/20200505013514/https:/sodelib.jp/news2/?id=41" TargetMode="External"/><Relationship Id="rId1532" Type="http://schemas.openxmlformats.org/officeDocument/2006/relationships/hyperlink" Target="https://kai.library2.city.kai.yamanashi.jp/" TargetMode="External"/><Relationship Id="rId1977" Type="http://schemas.openxmlformats.org/officeDocument/2006/relationships/hyperlink" Target="http://www.city.kameyama.mie.jp/library/" TargetMode="External"/><Relationship Id="rId2930" Type="http://schemas.openxmlformats.org/officeDocument/2006/relationships/hyperlink" Target="http://www.kamiamakusa-library.jp/" TargetMode="External"/><Relationship Id="rId902" Type="http://schemas.openxmlformats.org/officeDocument/2006/relationships/hyperlink" Target="https://web.archive.org/web/20200505084431/https:/lib.city.takasaki.gunma.jp/viewer/info.html?id=901" TargetMode="External"/><Relationship Id="rId1837" Type="http://schemas.openxmlformats.org/officeDocument/2006/relationships/hyperlink" Target="https://bookmina.opac.jp/opac/top" TargetMode="External"/><Relationship Id="rId3192" Type="http://schemas.openxmlformats.org/officeDocument/2006/relationships/hyperlink" Target="https://web.archive.org/web/20200505015220/https:/kin-lib.town.kin.okinawa.jp/" TargetMode="External"/><Relationship Id="rId31" Type="http://schemas.openxmlformats.org/officeDocument/2006/relationships/hyperlink" Target="https://web.archive.org/web/20200505013810/http:/lib.net-bibai.co.jp/bibai/information/20200501.html" TargetMode="External"/><Relationship Id="rId2099" Type="http://schemas.openxmlformats.org/officeDocument/2006/relationships/hyperlink" Target="https://web.archive.org/web/20200506062202/http:/www.shiga-pref-library.jp/archives/news/0506/" TargetMode="External"/><Relationship Id="rId3052" Type="http://schemas.openxmlformats.org/officeDocument/2006/relationships/hyperlink" Target="http://www.lib-finder.net/takanabe/servlet/Index?findtype=1" TargetMode="External"/><Relationship Id="rId180" Type="http://schemas.openxmlformats.org/officeDocument/2006/relationships/hyperlink" Target="https://web.archive.org/web/20200505070556/http:/www.town.bifuka.hokkaido.jp/cms/section/kyouiku/eukf140000000akx.html" TargetMode="External"/><Relationship Id="rId278" Type="http://schemas.openxmlformats.org/officeDocument/2006/relationships/hyperlink" Target="http://www.memuro-lib.net/" TargetMode="External"/><Relationship Id="rId1904" Type="http://schemas.openxmlformats.org/officeDocument/2006/relationships/hyperlink" Target="https://www.city.owariasahi.lg.jp/kurasi/kyouiku/shougaigakushuu/tosho/" TargetMode="External"/><Relationship Id="rId485" Type="http://schemas.openxmlformats.org/officeDocument/2006/relationships/hyperlink" Target="https://web.archive.org/web/20200505065343/https:/ilisod001.apsel.jp/library-tomiya/wopc/pc/pages/TopPage.jsp" TargetMode="External"/><Relationship Id="rId692" Type="http://schemas.openxmlformats.org/officeDocument/2006/relationships/hyperlink" Target="https://ilisod003.apsel.jp/minamiaizu-library/notice-event" TargetMode="External"/><Relationship Id="rId2166" Type="http://schemas.openxmlformats.org/officeDocument/2006/relationships/hyperlink" Target="https://www.lics-saas.nexs-service.jp/nantan/" TargetMode="External"/><Relationship Id="rId2373" Type="http://schemas.openxmlformats.org/officeDocument/2006/relationships/hyperlink" Target="https://www.lib-citymatsue.jp/" TargetMode="External"/><Relationship Id="rId2580" Type="http://schemas.openxmlformats.org/officeDocument/2006/relationships/hyperlink" Target="http://www.town.kaiyo.lg.jp/docs/2011042100212/" TargetMode="External"/><Relationship Id="rId138" Type="http://schemas.openxmlformats.org/officeDocument/2006/relationships/hyperlink" Target="http://library.maoi-net.jp/" TargetMode="External"/><Relationship Id="rId345" Type="http://schemas.openxmlformats.org/officeDocument/2006/relationships/hyperlink" Target="http://www.town.hiranai.aomori.jp/index.cfm/8,151,36,html" TargetMode="External"/><Relationship Id="rId552" Type="http://schemas.openxmlformats.org/officeDocument/2006/relationships/hyperlink" Target="http://archive.today/2020.05.05-014624/https:/www.city.nikaho.akita.jp/life/detail.html?id=3203" TargetMode="External"/><Relationship Id="rId997" Type="http://schemas.openxmlformats.org/officeDocument/2006/relationships/hyperlink" Target="https://library.toda.saitama.jp/" TargetMode="External"/><Relationship Id="rId1182" Type="http://schemas.openxmlformats.org/officeDocument/2006/relationships/hyperlink" Target="https://www.library.mizuho.tokyo.jp/" TargetMode="External"/><Relationship Id="rId2026" Type="http://schemas.openxmlformats.org/officeDocument/2006/relationships/hyperlink" Target="https://www.lics-saas.nexs-service.jp/sumoto/" TargetMode="External"/><Relationship Id="rId2233" Type="http://schemas.openxmlformats.org/officeDocument/2006/relationships/hyperlink" Target="https://web.archive.org/web/20200505134600/http:/nachikatsuura-lib.jp/" TargetMode="External"/><Relationship Id="rId2440" Type="http://schemas.openxmlformats.org/officeDocument/2006/relationships/hyperlink" Target="https://web.archive.org/web/20200505152226/http:/www.city.asakuchi.lg.jp/lib/kyukan.html" TargetMode="External"/><Relationship Id="rId2678" Type="http://schemas.openxmlformats.org/officeDocument/2006/relationships/hyperlink" Target="https://web.archive.org/web/20200506005749/https:/www.city.susaki.lg.jp/download/?t=LD&amp;id=3643&amp;fid=14616" TargetMode="External"/><Relationship Id="rId2885" Type="http://schemas.openxmlformats.org/officeDocument/2006/relationships/hyperlink" Target="https://www.city.iki.nagasaki.jp/soshiki/shakai_kyoikuka/toshokan/gonoura_toshokan/index.html" TargetMode="External"/><Relationship Id="rId205" Type="http://schemas.openxmlformats.org/officeDocument/2006/relationships/hyperlink" Target="https://web.archive.org/web/20200505060712/https:/www.rishiri-plus.jp/3337/" TargetMode="External"/><Relationship Id="rId412" Type="http://schemas.openxmlformats.org/officeDocument/2006/relationships/hyperlink" Target="http://hachi-lib.jp/" TargetMode="External"/><Relationship Id="rId857" Type="http://schemas.openxmlformats.org/officeDocument/2006/relationships/hyperlink" Target="http://opac.city.nikko.lg.jp/index.html" TargetMode="External"/><Relationship Id="rId1042" Type="http://schemas.openxmlformats.org/officeDocument/2006/relationships/hyperlink" Target="http://www.town.ogose.saitama.jp/kamei/shogaigakushu/tosyokan/top.html" TargetMode="External"/><Relationship Id="rId1487" Type="http://schemas.openxmlformats.org/officeDocument/2006/relationships/hyperlink" Target="https://web.archive.org/web/20200505055702/http:/www.city.ono.fukui.jp/kosodate/toshokan/" TargetMode="External"/><Relationship Id="rId1694" Type="http://schemas.openxmlformats.org/officeDocument/2006/relationships/hyperlink" Target="https://web.archive.org/web/20200416044120/http:/www.vill.ogawa.nagano.jp/?p=1697" TargetMode="External"/><Relationship Id="rId2300" Type="http://schemas.openxmlformats.org/officeDocument/2006/relationships/hyperlink" Target="https://www.city.matsubara.lg.jp/soshiki/shimin__library/index.html" TargetMode="External"/><Relationship Id="rId2538" Type="http://schemas.openxmlformats.org/officeDocument/2006/relationships/hyperlink" Target="http://library.city.sanyo-onoda.lg.jp/" TargetMode="External"/><Relationship Id="rId2745" Type="http://schemas.openxmlformats.org/officeDocument/2006/relationships/hyperlink" Target="http://www.madokapialibrary.jp/" TargetMode="External"/><Relationship Id="rId2952" Type="http://schemas.openxmlformats.org/officeDocument/2006/relationships/hyperlink" Target="https://www.town.minamioguni.lg.jp/kosodate/shougai-gakushu/toshoshitsu.html" TargetMode="External"/><Relationship Id="rId717" Type="http://schemas.openxmlformats.org/officeDocument/2006/relationships/hyperlink" Target="http://mottainai-toshokan.com/" TargetMode="External"/><Relationship Id="rId924" Type="http://schemas.openxmlformats.org/officeDocument/2006/relationships/hyperlink" Target="http://archive.today/McSZX" TargetMode="External"/><Relationship Id="rId1347" Type="http://schemas.openxmlformats.org/officeDocument/2006/relationships/hyperlink" Target="http://www.town.sakae.chiba.jp/dir.php?code=1052" TargetMode="External"/><Relationship Id="rId1554" Type="http://schemas.openxmlformats.org/officeDocument/2006/relationships/hyperlink" Target="http://www.lib-yamanakako.jp/" TargetMode="External"/><Relationship Id="rId1761" Type="http://schemas.openxmlformats.org/officeDocument/2006/relationships/hyperlink" Target="http://www.town-ono.jp/category/1-0-0-0-0.html" TargetMode="External"/><Relationship Id="rId1999" Type="http://schemas.openxmlformats.org/officeDocument/2006/relationships/hyperlink" Target="http://www.town.taki.mie.jp/library/" TargetMode="External"/><Relationship Id="rId2605" Type="http://schemas.openxmlformats.org/officeDocument/2006/relationships/hyperlink" Target="http://lib.city.saijo.ehime.jp/index.html" TargetMode="External"/><Relationship Id="rId2812" Type="http://schemas.openxmlformats.org/officeDocument/2006/relationships/hyperlink" Target="http://www2.town.oto.fukuoka.jp/lib/html/index.cfm" TargetMode="External"/><Relationship Id="rId53" Type="http://schemas.openxmlformats.org/officeDocument/2006/relationships/hyperlink" Target="https://web.archive.org/web/20200505031252/https:/ilisod001.apsel.jp/sunagawa-library/wopc/pc/pages/TopPage.jsp" TargetMode="External"/><Relationship Id="rId1207" Type="http://schemas.openxmlformats.org/officeDocument/2006/relationships/hyperlink" Target="https://web.archive.org/web/20200505124550/https:/www.library.city.kawasaki.jp/main/0000003253/default.html" TargetMode="External"/><Relationship Id="rId1414" Type="http://schemas.openxmlformats.org/officeDocument/2006/relationships/hyperlink" Target="http://www.lib.city.uozu.toyama.jp/" TargetMode="External"/><Relationship Id="rId1621" Type="http://schemas.openxmlformats.org/officeDocument/2006/relationships/hyperlink" Target="https://web.archive.org/web/20200416035934/https:/www.libnet-suwa.gr.jp/ss01/news/142/" TargetMode="External"/><Relationship Id="rId1859" Type="http://schemas.openxmlformats.org/officeDocument/2006/relationships/hyperlink" Target="http://www.library.toyohashi.aichi.jp/" TargetMode="External"/><Relationship Id="rId3074" Type="http://schemas.openxmlformats.org/officeDocument/2006/relationships/hyperlink" Target="http://www.library.pref.kagoshima.jp/" TargetMode="External"/><Relationship Id="rId1719" Type="http://schemas.openxmlformats.org/officeDocument/2006/relationships/hyperlink" Target="https://www.city.ena.lg.jp/enatosho/" TargetMode="External"/><Relationship Id="rId1926" Type="http://schemas.openxmlformats.org/officeDocument/2006/relationships/hyperlink" Target="https://web.archive.org/web/20200505145033/http:/www.library.city.ama.aichi.jp/opac/wopc/pc/pages/TopPage.jsp" TargetMode="External"/><Relationship Id="rId2090" Type="http://schemas.openxmlformats.org/officeDocument/2006/relationships/hyperlink" Target="https://www.lics-saas.nexs-service.jp/kamigori/" TargetMode="External"/><Relationship Id="rId2188" Type="http://schemas.openxmlformats.org/officeDocument/2006/relationships/hyperlink" Target="http://www.city.kainan.lg.jp/shiyakusho/sisetusyosai/simotutosyokan/index.html" TargetMode="External"/><Relationship Id="rId2395" Type="http://schemas.openxmlformats.org/officeDocument/2006/relationships/hyperlink" Target="http://misatolib.town.misato.shimane.jp/opac/wopc/pc/pages/TopPage.jsp" TargetMode="External"/><Relationship Id="rId3141" Type="http://schemas.openxmlformats.org/officeDocument/2006/relationships/hyperlink" Target="https://www.tokunoshima-lib.jp/tokunoshima/" TargetMode="External"/><Relationship Id="rId367" Type="http://schemas.openxmlformats.org/officeDocument/2006/relationships/hyperlink" Target="https://web.archive.org/web/20200505033333/http:/www.town.rokunohe.aomori.jp/kyoiku_kyoiku_koronawirusurinnjikyuukann.html" TargetMode="External"/><Relationship Id="rId574" Type="http://schemas.openxmlformats.org/officeDocument/2006/relationships/hyperlink" Target="http://lib.higashinaruse.com/" TargetMode="External"/><Relationship Id="rId2048" Type="http://schemas.openxmlformats.org/officeDocument/2006/relationships/hyperlink" Target="https://www.lics-saas.nexs-service.jp/kawanishi/" TargetMode="External"/><Relationship Id="rId2255" Type="http://schemas.openxmlformats.org/officeDocument/2006/relationships/hyperlink" Target="http://www.town.nara-kawanishi.lg.jp/category_list.php?frmCd=21-3-0-0-0" TargetMode="External"/><Relationship Id="rId3001" Type="http://schemas.openxmlformats.org/officeDocument/2006/relationships/hyperlink" Target="https://web.archive.org/web/20200506055555/https:/www.city.usuki.oita.jp/article/2020022800042/" TargetMode="External"/><Relationship Id="rId227" Type="http://schemas.openxmlformats.org/officeDocument/2006/relationships/hyperlink" Target="https://web.archive.org/web/20200505071102/https:/ilisod001.apsel.jp/yubetsulib/wopc/pc/pages/TopPage.jsp" TargetMode="External"/><Relationship Id="rId781" Type="http://schemas.openxmlformats.org/officeDocument/2006/relationships/hyperlink" Target="http://lib.city.kasama.ibaraki.jp/" TargetMode="External"/><Relationship Id="rId879" Type="http://schemas.openxmlformats.org/officeDocument/2006/relationships/hyperlink" Target="http://fuminomori.jp/" TargetMode="External"/><Relationship Id="rId2462" Type="http://schemas.openxmlformats.org/officeDocument/2006/relationships/hyperlink" Target="https://web.archive.org/web/20200506014356/http:/www.town.kibichuo.lg.jp/site/kibichuolibrary/6306.html" TargetMode="External"/><Relationship Id="rId2767" Type="http://schemas.openxmlformats.org/officeDocument/2006/relationships/hyperlink" Target="https://web.archive.org/web/20200505072523/https:/www.nakagawalibrary.jp/" TargetMode="External"/><Relationship Id="rId434" Type="http://schemas.openxmlformats.org/officeDocument/2006/relationships/hyperlink" Target="https://www.town.sumita.iwate.jp/bunya/toshokan/" TargetMode="External"/><Relationship Id="rId641" Type="http://schemas.openxmlformats.org/officeDocument/2006/relationships/hyperlink" Target="https://www.town.mikawa.yamagata.jp/smph/kurashi/gakusyu/riyou.html" TargetMode="External"/><Relationship Id="rId739" Type="http://schemas.openxmlformats.org/officeDocument/2006/relationships/hyperlink" Target="https://www.town.naraha.lg.jp/admin/cat338/006466.html" TargetMode="External"/><Relationship Id="rId1064" Type="http://schemas.openxmlformats.org/officeDocument/2006/relationships/hyperlink" Target="https://www.town.ogano.lg.jp/ogano-library/" TargetMode="External"/><Relationship Id="rId1271" Type="http://schemas.openxmlformats.org/officeDocument/2006/relationships/hyperlink" Target="https://web.archive.org/web/20200504235442/https:/www.library.pref.chiba.lg.jp/information/all/49.html" TargetMode="External"/><Relationship Id="rId1369" Type="http://schemas.openxmlformats.org/officeDocument/2006/relationships/hyperlink" Target="http://158.199.184.30/book/" TargetMode="External"/><Relationship Id="rId1576" Type="http://schemas.openxmlformats.org/officeDocument/2006/relationships/hyperlink" Target="https://www.inacity.jp/shisetsu/library_museum/ina_library/" TargetMode="External"/><Relationship Id="rId2115" Type="http://schemas.openxmlformats.org/officeDocument/2006/relationships/hyperlink" Target="https://web.archive.org/web/20200505110630/http:/lib.city.koka.lg.jp/index.php?flg=topics&amp;sflg=660" TargetMode="External"/><Relationship Id="rId2322" Type="http://schemas.openxmlformats.org/officeDocument/2006/relationships/hyperlink" Target="http://www.town.nose.osaka.jp/soshiki/shogaikyoiku/shogaigakushu/1f/2513.html" TargetMode="External"/><Relationship Id="rId2974" Type="http://schemas.openxmlformats.org/officeDocument/2006/relationships/hyperlink" Target="http://www.town.tsunagi.lg.jp/page799.html" TargetMode="External"/><Relationship Id="rId501" Type="http://schemas.openxmlformats.org/officeDocument/2006/relationships/hyperlink" Target="https://web.archive.org/web/20200505075643/http:/www.town.watari.miyagi.jp/news/index.cfm/detail.31.43479.html" TargetMode="External"/><Relationship Id="rId946" Type="http://schemas.openxmlformats.org/officeDocument/2006/relationships/hyperlink" Target="https://web.archive.org/web/20200505101954/https:/www.town.tamamura.lg.jp/docs/2020030300053/file_contents/20200501.pdf" TargetMode="External"/><Relationship Id="rId1131" Type="http://schemas.openxmlformats.org/officeDocument/2006/relationships/hyperlink" Target="https://web.archive.org/web/20200506005449/https:/www.library.city.hachioji.tokyo.jp/index.html" TargetMode="External"/><Relationship Id="rId1229" Type="http://schemas.openxmlformats.org/officeDocument/2006/relationships/hyperlink" Target="https://web.archive.org/web/20200505132522/https:/www.city.atsugi.kanagawa.jp/shiminbenri/iryofukusi/korona_jouhou/09/d047861_d/fil/0505-01.pdf" TargetMode="External"/><Relationship Id="rId1783" Type="http://schemas.openxmlformats.org/officeDocument/2006/relationships/hyperlink" Target="https://web.archive.org/web/20200428102441/http:/shirakawa-go.org/yakuba_info/15096/" TargetMode="External"/><Relationship Id="rId1990" Type="http://schemas.openxmlformats.org/officeDocument/2006/relationships/hyperlink" Target="https://web.archive.org/web/20200505110735/https:/www.kisosaki-library.net/opackensaku/index" TargetMode="External"/><Relationship Id="rId2627" Type="http://schemas.openxmlformats.org/officeDocument/2006/relationships/hyperlink" Target="http://www.town.ikata.ehime.jp/site/tosyokan/" TargetMode="External"/><Relationship Id="rId2834" Type="http://schemas.openxmlformats.org/officeDocument/2006/relationships/hyperlink" Target="https://web.archive.org/web/20200505073933/https:/www.city.tosu.lg.jp/library/6500.htm" TargetMode="External"/><Relationship Id="rId75" Type="http://schemas.openxmlformats.org/officeDocument/2006/relationships/hyperlink" Target="https://web.archive.org/web/20200505042708/http:/www.town.matsumae.hokkaido.jp/toshokan/detail/00001206.html" TargetMode="External"/><Relationship Id="rId806" Type="http://schemas.openxmlformats.org/officeDocument/2006/relationships/hyperlink" Target="https://web.archive.org/web/20200505041050/http:/www.city.inashiki.lg.jp/page/page006697.html" TargetMode="External"/><Relationship Id="rId1436" Type="http://schemas.openxmlformats.org/officeDocument/2006/relationships/hyperlink" Target="http://lib.town.asahi.toyama.jp/" TargetMode="External"/><Relationship Id="rId1643" Type="http://schemas.openxmlformats.org/officeDocument/2006/relationships/hyperlink" Target="http://www.vill.achi.nagano.jp/soshiki/10/2009-06-post-56.html" TargetMode="External"/><Relationship Id="rId1850" Type="http://schemas.openxmlformats.org/officeDocument/2006/relationships/hyperlink" Target="http://www.lib.yoshida.shizuoka.jp/index.asp" TargetMode="External"/><Relationship Id="rId2901" Type="http://schemas.openxmlformats.org/officeDocument/2006/relationships/hyperlink" Target="https://www.kawatana.jp/yakuba/section/31_5.html" TargetMode="External"/><Relationship Id="rId3096" Type="http://schemas.openxmlformats.org/officeDocument/2006/relationships/hyperlink" Target="https://web.archive.org/web/20200505054021/http:/soocity-library.jp/news/2020/05/5.html" TargetMode="External"/><Relationship Id="rId1503" Type="http://schemas.openxmlformats.org/officeDocument/2006/relationships/hyperlink" Target="https://web.archive.org/web/20200505062408/https:/lib.town.minamiechizen.fukui.jp/" TargetMode="External"/><Relationship Id="rId1710" Type="http://schemas.openxmlformats.org/officeDocument/2006/relationships/hyperlink" Target="https://web.archive.org/web/20200506050005/http:/ufinity08.jp.fujitsu.com/sekilib/index.php?action=pages_view_main&amp;active_action=journal_view_main_detail&amp;post_id=1081&amp;comment_flag=1&amp;block_id=360" TargetMode="External"/><Relationship Id="rId1948" Type="http://schemas.openxmlformats.org/officeDocument/2006/relationships/hyperlink" Target="https://lib-mihama.aichi.jp/" TargetMode="External"/><Relationship Id="rId3163" Type="http://schemas.openxmlformats.org/officeDocument/2006/relationships/hyperlink" Target="http://www.city.nago.okinawa.jp/library/" TargetMode="External"/><Relationship Id="rId291" Type="http://schemas.openxmlformats.org/officeDocument/2006/relationships/hyperlink" Target="https://web.archive.org/web/20200506045828/https:/www.town.hokkaido-ikeda.lg.jp/gyoseijoho/koho-kocho/oshirase/6866.html" TargetMode="External"/><Relationship Id="rId1808" Type="http://schemas.openxmlformats.org/officeDocument/2006/relationships/hyperlink" Target="https://web.archive.org/web/20200422074354/http:/toshokan-yaizu.jp/news/2034/" TargetMode="External"/><Relationship Id="rId3023" Type="http://schemas.openxmlformats.org/officeDocument/2006/relationships/hyperlink" Target="https://web.archive.org/web/20200505032809/http:/61.122.58.206/common/top" TargetMode="External"/><Relationship Id="rId151" Type="http://schemas.openxmlformats.org/officeDocument/2006/relationships/hyperlink" Target="http://www.town.hokuryu.hokkaido.jp/content/kurashi60.php" TargetMode="External"/><Relationship Id="rId389" Type="http://schemas.openxmlformats.org/officeDocument/2006/relationships/hyperlink" Target="https://archive.is/AAnvl" TargetMode="External"/><Relationship Id="rId596" Type="http://schemas.openxmlformats.org/officeDocument/2006/relationships/hyperlink" Target="https://tendocity-library.jp/" TargetMode="External"/><Relationship Id="rId2277" Type="http://schemas.openxmlformats.org/officeDocument/2006/relationships/hyperlink" Target="https://archive.vn/aWnJ6" TargetMode="External"/><Relationship Id="rId2484" Type="http://schemas.openxmlformats.org/officeDocument/2006/relationships/hyperlink" Target="https://web.archive.org/web/20200505023731/http:/www.tosho.otake.hiroshima.jp/" TargetMode="External"/><Relationship Id="rId2691" Type="http://schemas.openxmlformats.org/officeDocument/2006/relationships/hyperlink" Target="http://tanocho.jp/architect/architect-198" TargetMode="External"/><Relationship Id="rId249" Type="http://schemas.openxmlformats.org/officeDocument/2006/relationships/hyperlink" Target="https://web.archive.org/web/20200505080206/https:/www.town.abira.lg.jp/oshirase/1/11839" TargetMode="External"/><Relationship Id="rId456" Type="http://schemas.openxmlformats.org/officeDocument/2006/relationships/hyperlink" Target="http://www.library.pref.miyagi.jp/" TargetMode="External"/><Relationship Id="rId663" Type="http://schemas.openxmlformats.org/officeDocument/2006/relationships/hyperlink" Target="https://www.city.soma.fukushima.jp/somashitoshokan/index.html" TargetMode="External"/><Relationship Id="rId870" Type="http://schemas.openxmlformats.org/officeDocument/2006/relationships/hyperlink" Target="https://web.archive.org/web/20200422124754/http:/www.e-tosho.com/sakura/PC/PC00903.aspx?id=399" TargetMode="External"/><Relationship Id="rId1086" Type="http://schemas.openxmlformats.org/officeDocument/2006/relationships/hyperlink" Target="http://www.library.city.chuo.tokyo.jp/" TargetMode="External"/><Relationship Id="rId1293" Type="http://schemas.openxmlformats.org/officeDocument/2006/relationships/hyperlink" Target="https://web.archive.org/web/20200505003447/http:/www.library.city.sakura.lg.jp/viewer/info.html?id=268" TargetMode="External"/><Relationship Id="rId2137" Type="http://schemas.openxmlformats.org/officeDocument/2006/relationships/hyperlink" Target="https://web.archive.org/web/20200505114223/http:/www.town.taga.lg.jp/akebono/library/" TargetMode="External"/><Relationship Id="rId2344" Type="http://schemas.openxmlformats.org/officeDocument/2006/relationships/hyperlink" Target="https://web.archive.org/web/20200505115523/http:/www.town.wakasa.tottori.jp/?p=22414" TargetMode="External"/><Relationship Id="rId2551" Type="http://schemas.openxmlformats.org/officeDocument/2006/relationships/hyperlink" Target="http://www.city.tokushima.tokushima.jp/toshokan/" TargetMode="External"/><Relationship Id="rId2789" Type="http://schemas.openxmlformats.org/officeDocument/2006/relationships/hyperlink" Target="https://web.archive.org/web/20200505062146/https:/www.town-ongalib.jp/" TargetMode="External"/><Relationship Id="rId2996" Type="http://schemas.openxmlformats.org/officeDocument/2006/relationships/hyperlink" Target="http://www.city.hita.oita.jp/soshiki/kyoikucho/shakaikyoikuka/toshokan/riyo/2997.html" TargetMode="External"/><Relationship Id="rId109" Type="http://schemas.openxmlformats.org/officeDocument/2006/relationships/hyperlink" Target="https://web.archive.org/web/20200505052932/http:/kuromatsunai-news.sblo.jp/article/187439900.html" TargetMode="External"/><Relationship Id="rId316" Type="http://schemas.openxmlformats.org/officeDocument/2006/relationships/hyperlink" Target="https://web.archive.org/web/20200505104124/http:/tosyo.betsukai.jp/info/1628/" TargetMode="External"/><Relationship Id="rId523" Type="http://schemas.openxmlformats.org/officeDocument/2006/relationships/hyperlink" Target="https://web.archive.org/web/20200505093422/http:/www.town.misato.miyagi.jp/10shisetu/tosyo/" TargetMode="External"/><Relationship Id="rId968" Type="http://schemas.openxmlformats.org/officeDocument/2006/relationships/hyperlink" Target="https://library.city.chichibu.lg.jp/" TargetMode="External"/><Relationship Id="rId1153" Type="http://schemas.openxmlformats.org/officeDocument/2006/relationships/hyperlink" Target="https://web.archive.org/web/20200506010738/https:/www.lib.city.hino.lg.jp/news/important/20200428-410.html" TargetMode="External"/><Relationship Id="rId1598" Type="http://schemas.openxmlformats.org/officeDocument/2006/relationships/hyperlink" Target="http://www.koumi-town.jp/office2/archives/education/library/library.html" TargetMode="External"/><Relationship Id="rId2204" Type="http://schemas.openxmlformats.org/officeDocument/2006/relationships/hyperlink" Target="http://www.town.kimino.wakayama.jp/kosodate/kouminkan/890.html" TargetMode="External"/><Relationship Id="rId2649" Type="http://schemas.openxmlformats.org/officeDocument/2006/relationships/hyperlink" Target="http://library.town.tonosho.kagawa.jp/Lib/app/Info1511" TargetMode="External"/><Relationship Id="rId2856" Type="http://schemas.openxmlformats.org/officeDocument/2006/relationships/hyperlink" Target="https://web.archive.org/web/20200505063501/http:/lib.town.miyaki.lg.jp/oshirase.html" TargetMode="External"/><Relationship Id="rId97" Type="http://schemas.openxmlformats.org/officeDocument/2006/relationships/hyperlink" Target="https://web.archive.org/web/20200505045845/https:/www.town.assabu.lg.jp/modules/lifeinfo/content0573.html" TargetMode="External"/><Relationship Id="rId730" Type="http://schemas.openxmlformats.org/officeDocument/2006/relationships/hyperlink" Target="https://asakawa-library.jp/blog/2020/04/15/478/" TargetMode="External"/><Relationship Id="rId828" Type="http://schemas.openxmlformats.org/officeDocument/2006/relationships/hyperlink" Target="https://web.archive.org/web/20200505042449/http:/www.tosyo.vill.tokai.ibaraki.jp/news/?id=103" TargetMode="External"/><Relationship Id="rId1013" Type="http://schemas.openxmlformats.org/officeDocument/2006/relationships/hyperlink" Target="https://web.archive.org/web/20200505043720/https:/www.library.kitamoto.saitama.jp/news2/?id=32" TargetMode="External"/><Relationship Id="rId1360" Type="http://schemas.openxmlformats.org/officeDocument/2006/relationships/hyperlink" Target="https://web.archive.org/web/20200505022230/https:/www.town.ichinomiya.chiba.jp/kosodate/syougaigaku/6.html" TargetMode="External"/><Relationship Id="rId1458" Type="http://schemas.openxmlformats.org/officeDocument/2006/relationships/hyperlink" Target="http://www.city.nomi.ishikawa.jp/library/index.html" TargetMode="External"/><Relationship Id="rId1665" Type="http://schemas.openxmlformats.org/officeDocument/2006/relationships/hyperlink" Target="https://www.vill.yamagata.nagano.jp/about-yamagata/library/" TargetMode="External"/><Relationship Id="rId1872" Type="http://schemas.openxmlformats.org/officeDocument/2006/relationships/hyperlink" Target="https://web.archive.org/web/20200505082409/http:/www.lib.tsushima.aichi.jp/information/temporarily_closed202004/" TargetMode="External"/><Relationship Id="rId2411" Type="http://schemas.openxmlformats.org/officeDocument/2006/relationships/hyperlink" Target="http://www.ocl.city.okayama.jp/" TargetMode="External"/><Relationship Id="rId2509" Type="http://schemas.openxmlformats.org/officeDocument/2006/relationships/hyperlink" Target="http://www2.jinsekigun.jp/" TargetMode="External"/><Relationship Id="rId2716" Type="http://schemas.openxmlformats.org/officeDocument/2006/relationships/hyperlink" Target="https://www.town.shimanto.lg.jp/outer/kanko_dtl.php?hdnKey=2342" TargetMode="External"/><Relationship Id="rId1220" Type="http://schemas.openxmlformats.org/officeDocument/2006/relationships/hyperlink" Target="https://www.lib.chigasaki.kanagawa.jp/" TargetMode="External"/><Relationship Id="rId1318" Type="http://schemas.openxmlformats.org/officeDocument/2006/relationships/hyperlink" Target="http://www.city.futtsu.lg.jp/category/4-2-1-2-0.html" TargetMode="External"/><Relationship Id="rId1525" Type="http://schemas.openxmlformats.org/officeDocument/2006/relationships/hyperlink" Target="https://archive.vn/bRE4n" TargetMode="External"/><Relationship Id="rId2923" Type="http://schemas.openxmlformats.org/officeDocument/2006/relationships/hyperlink" Target="https://web.archive.org/web/20200505073246/https:/www.tamana-lib.jp/topics/2020/3859/" TargetMode="External"/><Relationship Id="rId1732" Type="http://schemas.openxmlformats.org/officeDocument/2006/relationships/hyperlink" Target="https://web.archive.org/web/20200505045650/https:/www.library-mizuho-gifu.jp/index.php?action=pages_view_main&amp;active_action=journal_view_main_detail&amp;post_id=39&amp;comment_flag=1&amp;block_id=355" TargetMode="External"/><Relationship Id="rId3185" Type="http://schemas.openxmlformats.org/officeDocument/2006/relationships/hyperlink" Target="http://motobu-m.town.motobu.okinawa.jp/libraryworks" TargetMode="External"/><Relationship Id="rId24" Type="http://schemas.openxmlformats.org/officeDocument/2006/relationships/hyperlink" Target="https://ilisod001.apsel.jp/rumoi/wopc/pc/pages/TopPage.jsp" TargetMode="External"/><Relationship Id="rId2299" Type="http://schemas.openxmlformats.org/officeDocument/2006/relationships/hyperlink" Target="https://archive.vn/KsqNH" TargetMode="External"/><Relationship Id="rId3045" Type="http://schemas.openxmlformats.org/officeDocument/2006/relationships/hyperlink" Target="https://web.archive.org/web/20200505050954/https:/www.ebino-city-lib.jp/" TargetMode="External"/><Relationship Id="rId173" Type="http://schemas.openxmlformats.org/officeDocument/2006/relationships/hyperlink" Target="https://web.archive.org/web/20200505064725/http:/www.town.nakafurano.lg.jp/hotnews/detail/00001643.html" TargetMode="External"/><Relationship Id="rId380" Type="http://schemas.openxmlformats.org/officeDocument/2006/relationships/hyperlink" Target="http://lib.5nohe.jp/" TargetMode="External"/><Relationship Id="rId2061" Type="http://schemas.openxmlformats.org/officeDocument/2006/relationships/hyperlink" Target="https://web.archive.org/web/20200505120922/https:/www.city.tamba.lg.jp/site/toshokan/librarynews.html" TargetMode="External"/><Relationship Id="rId3112" Type="http://schemas.openxmlformats.org/officeDocument/2006/relationships/hyperlink" Target="https://web.archive.org/web/20200505061806/http:/www.tokara.jp/" TargetMode="External"/><Relationship Id="rId240" Type="http://schemas.openxmlformats.org/officeDocument/2006/relationships/hyperlink" Target="https://www.town.sobetsu.lg.jp/kokyo/" TargetMode="External"/><Relationship Id="rId478" Type="http://schemas.openxmlformats.org/officeDocument/2006/relationships/hyperlink" Target="http://www.kuriharacity.jp/index.cfm/10,0,39,141,html" TargetMode="External"/><Relationship Id="rId685" Type="http://schemas.openxmlformats.org/officeDocument/2006/relationships/hyperlink" Target="https://www.vill.tenei.fukushima.jp/site/shisetsu/shisetsu-05.html" TargetMode="External"/><Relationship Id="rId892" Type="http://schemas.openxmlformats.org/officeDocument/2006/relationships/hyperlink" Target="https://web.archive.org/web/20200422131951/https:/www.library.takanezawa.tochigi.jp/news.html" TargetMode="External"/><Relationship Id="rId2159" Type="http://schemas.openxmlformats.org/officeDocument/2006/relationships/hyperlink" Target="https://www.lics-saas.nexs-service.jp/nagaokakyo/info/index.html" TargetMode="External"/><Relationship Id="rId2366" Type="http://schemas.openxmlformats.org/officeDocument/2006/relationships/hyperlink" Target="http://archive.today/2020.05.05-122958/http:/www.town.nichinan.lg.jp/p/1/15/11/4/5/" TargetMode="External"/><Relationship Id="rId2573" Type="http://schemas.openxmlformats.org/officeDocument/2006/relationships/hyperlink" Target="https://www.town.kamiyama.lg.jp/office/kyouikuiinkai/info/2020/04/post-23.html" TargetMode="External"/><Relationship Id="rId2780" Type="http://schemas.openxmlformats.org/officeDocument/2006/relationships/hyperlink" Target="https://www.town.kasuya.fukuoka.jp/library/index.html" TargetMode="External"/><Relationship Id="rId100" Type="http://schemas.openxmlformats.org/officeDocument/2006/relationships/hyperlink" Target="http://www.town.okushiri.lg.jp/hotnews/detail/00003686.html" TargetMode="External"/><Relationship Id="rId338" Type="http://schemas.openxmlformats.org/officeDocument/2006/relationships/hyperlink" Target="https://web.archive.org/web/20200505014907/http:/www.lib.misawa.aomori.jp/" TargetMode="External"/><Relationship Id="rId545" Type="http://schemas.openxmlformats.org/officeDocument/2006/relationships/hyperlink" Target="http://archive.today/2020.05.05-011119/https:/www.city.yurihonjo.lg.jp/honjo/tosyo/index.htm" TargetMode="External"/><Relationship Id="rId752" Type="http://schemas.openxmlformats.org/officeDocument/2006/relationships/hyperlink" Target="http://www.shinchi-town.jp/site/library/" TargetMode="External"/><Relationship Id="rId1175" Type="http://schemas.openxmlformats.org/officeDocument/2006/relationships/hyperlink" Target="https://web.archive.org/web/20200506012556/http:/www.library.inagi.tokyo.jp/index.php?key=jolsbxlhg-555" TargetMode="External"/><Relationship Id="rId1382" Type="http://schemas.openxmlformats.org/officeDocument/2006/relationships/hyperlink" Target="http://www.lib-shibata.jp/" TargetMode="External"/><Relationship Id="rId2019" Type="http://schemas.openxmlformats.org/officeDocument/2006/relationships/hyperlink" Target="https://web.archive.org/web/20200505005150/https:/www.city.himeji.lg.jp/bousai/0000012158.html" TargetMode="External"/><Relationship Id="rId2226" Type="http://schemas.openxmlformats.org/officeDocument/2006/relationships/hyperlink" Target="https://web.archive.org/web/20200505140907/http:/www.hidakagawa-ed.jp/200501coronataiousisetu.pdf" TargetMode="External"/><Relationship Id="rId2433" Type="http://schemas.openxmlformats.org/officeDocument/2006/relationships/hyperlink" Target="https://www.akaiwa-lib.jp/" TargetMode="External"/><Relationship Id="rId2640" Type="http://schemas.openxmlformats.org/officeDocument/2006/relationships/hyperlink" Target="https://web.archive.org/web/20200506040034/http:/tosho.city.zentsuji.kagawa.jp/" TargetMode="External"/><Relationship Id="rId2878" Type="http://schemas.openxmlformats.org/officeDocument/2006/relationships/hyperlink" Target="https://web.archive.org/web/20200505063712/https:/miraionlibrary.jp/guide/omura/" TargetMode="External"/><Relationship Id="rId405" Type="http://schemas.openxmlformats.org/officeDocument/2006/relationships/hyperlink" Target="https://archive.vn/k4AAI" TargetMode="External"/><Relationship Id="rId612" Type="http://schemas.openxmlformats.org/officeDocument/2006/relationships/hyperlink" Target="https://www.town.asahi.yamagata.jp/portal/life/shisetsuannai/bunkashisetsu_toshokan/4058.html" TargetMode="External"/><Relationship Id="rId1035" Type="http://schemas.openxmlformats.org/officeDocument/2006/relationships/hyperlink" Target="https://web.archive.org/web/20200505045738/http:/www.city.shiraoka.lg.jp/item/22115.htm" TargetMode="External"/><Relationship Id="rId1242" Type="http://schemas.openxmlformats.org/officeDocument/2006/relationships/hyperlink" Target="https://www.town.hayama.lg.jp/library/index.html" TargetMode="External"/><Relationship Id="rId1687" Type="http://schemas.openxmlformats.org/officeDocument/2006/relationships/hyperlink" Target="http://www.vill.kijimadaira.lg.jp/articles/2013021900462/" TargetMode="External"/><Relationship Id="rId1894" Type="http://schemas.openxmlformats.org/officeDocument/2006/relationships/hyperlink" Target="https://www.lics-saas.nexs-service.jp/shinshiro/" TargetMode="External"/><Relationship Id="rId2500" Type="http://schemas.openxmlformats.org/officeDocument/2006/relationships/hyperlink" Target="https://web.archive.org/web/20200422054939/http:/www.town.saka.lg.jp/kurashi/shisetsu/tosyokan/" TargetMode="External"/><Relationship Id="rId2738" Type="http://schemas.openxmlformats.org/officeDocument/2006/relationships/hyperlink" Target="http://www.library.okawa.fukuoka.jp/" TargetMode="External"/><Relationship Id="rId2945" Type="http://schemas.openxmlformats.org/officeDocument/2006/relationships/hyperlink" Target="https://www.nagasu-lib.jp/" TargetMode="External"/><Relationship Id="rId917" Type="http://schemas.openxmlformats.org/officeDocument/2006/relationships/hyperlink" Target="http://www.library-tomioka.annexis.jp/" TargetMode="External"/><Relationship Id="rId1102" Type="http://schemas.openxmlformats.org/officeDocument/2006/relationships/hyperlink" Target="http://www.meguro-library.jp/" TargetMode="External"/><Relationship Id="rId1547" Type="http://schemas.openxmlformats.org/officeDocument/2006/relationships/hyperlink" Target="https://archive.vn/7T58O" TargetMode="External"/><Relationship Id="rId1754" Type="http://schemas.openxmlformats.org/officeDocument/2006/relationships/hyperlink" Target="https://web.archive.org/web/20200505070931/https:/www.town.godo.gifu.jp/wp/wp-content/uploads/2020/04/5b9ad5633de710ff951a6b563acaeaf2.pdf" TargetMode="External"/><Relationship Id="rId1961" Type="http://schemas.openxmlformats.org/officeDocument/2006/relationships/hyperlink" Target="https://web.archive.org/web/20200505093419/http:/www.library.pref.mie.lg.jp/?page_id=23" TargetMode="External"/><Relationship Id="rId2805" Type="http://schemas.openxmlformats.org/officeDocument/2006/relationships/hyperlink" Target="https://web.archive.org/web/20200505054544/https:/www.town.kawara.fukuoka.jp/s032/020/020/20200228143735.html" TargetMode="External"/><Relationship Id="rId46" Type="http://schemas.openxmlformats.org/officeDocument/2006/relationships/hyperlink" Target="http://www.lib-nemuro.jp/" TargetMode="External"/><Relationship Id="rId1407" Type="http://schemas.openxmlformats.org/officeDocument/2006/relationships/hyperlink" Target="http://www.lib.pref.toyama.jp/" TargetMode="External"/><Relationship Id="rId1614" Type="http://schemas.openxmlformats.org/officeDocument/2006/relationships/hyperlink" Target="https://www.town.tateshina.nagano.jp/0000000297.html" TargetMode="External"/><Relationship Id="rId1821" Type="http://schemas.openxmlformats.org/officeDocument/2006/relationships/hyperlink" Target="https://web.archive.org/web/20200422091940/https:/www.lib.kosai.shizuoka.jp/news/3168/" TargetMode="External"/><Relationship Id="rId3067" Type="http://schemas.openxmlformats.org/officeDocument/2006/relationships/hyperlink" Target="https://web.archive.org/web/20200505055350/http:/www.town.miyazaki-misato.lg.jp/item/4595.htm" TargetMode="External"/><Relationship Id="rId195" Type="http://schemas.openxmlformats.org/officeDocument/2006/relationships/hyperlink" Target="http://www.town.hamatonbetsu.hokkaido.jp/d_tosho/1689/" TargetMode="External"/><Relationship Id="rId1919" Type="http://schemas.openxmlformats.org/officeDocument/2006/relationships/hyperlink" Target="http://tosho.city.kitanagoya.lg.jp/" TargetMode="External"/><Relationship Id="rId2083" Type="http://schemas.openxmlformats.org/officeDocument/2006/relationships/hyperlink" Target="https://web.archive.org/web/20200506050206/http:/culture.town.ichikawa.hyogo.jp/" TargetMode="External"/><Relationship Id="rId2290" Type="http://schemas.openxmlformats.org/officeDocument/2006/relationships/hyperlink" Target="http://web-lib.city.yao.osaka.jp/" TargetMode="External"/><Relationship Id="rId2388" Type="http://schemas.openxmlformats.org/officeDocument/2006/relationships/hyperlink" Target="https://web.archive.org/web/20200422115038/http:/user.kkm.ne.jp/tosho-ki/news_ki_0072.html" TargetMode="External"/><Relationship Id="rId2595" Type="http://schemas.openxmlformats.org/officeDocument/2006/relationships/hyperlink" Target="http://www.city.matsuyama.ehime.jp/shisetsu/bunka/library/" TargetMode="External"/><Relationship Id="rId3134" Type="http://schemas.openxmlformats.org/officeDocument/2006/relationships/hyperlink" Target="http://www.library.pref.kagoshima.jp/amami/?p=4729" TargetMode="External"/><Relationship Id="rId262" Type="http://schemas.openxmlformats.org/officeDocument/2006/relationships/hyperlink" Target="https://www.town.erimo.lg.jp/section/syakaikyouiku/sg6h9400000001h5.html" TargetMode="External"/><Relationship Id="rId567" Type="http://schemas.openxmlformats.org/officeDocument/2006/relationships/hyperlink" Target="http://www.town.ikawa.akita.jp/docs/2012101800265/" TargetMode="External"/><Relationship Id="rId1197" Type="http://schemas.openxmlformats.org/officeDocument/2006/relationships/hyperlink" Target="http://www.town.hachijo.tokyo.jp/kakuka/kyouiku/library/tosyo-top.html" TargetMode="External"/><Relationship Id="rId2150" Type="http://schemas.openxmlformats.org/officeDocument/2006/relationships/hyperlink" Target="http://www.city.miyazu.kyoto.jp/www/section/detail.jsp?id=77" TargetMode="External"/><Relationship Id="rId2248" Type="http://schemas.openxmlformats.org/officeDocument/2006/relationships/hyperlink" Target="http://lib.city.ikoma.lg.jp/toshow/index.asp" TargetMode="External"/><Relationship Id="rId3201" Type="http://schemas.openxmlformats.org/officeDocument/2006/relationships/hyperlink" Target="http://www.ayakari.jp/" TargetMode="External"/><Relationship Id="rId122" Type="http://schemas.openxmlformats.org/officeDocument/2006/relationships/hyperlink" Target="http://www.lib-finder.net/kuttyan/servlet/Index?findtype=1" TargetMode="External"/><Relationship Id="rId774" Type="http://schemas.openxmlformats.org/officeDocument/2006/relationships/hyperlink" Target="https://web.archive.org/web/20200505033034/http:/www.josolib.jp/news/post-29.html" TargetMode="External"/><Relationship Id="rId981" Type="http://schemas.openxmlformats.org/officeDocument/2006/relationships/hyperlink" Target="https://web.archive.org/web/20200505032117/https:/www.lib.kasukabe.saitama.jp/news/news_98.php" TargetMode="External"/><Relationship Id="rId1057" Type="http://schemas.openxmlformats.org/officeDocument/2006/relationships/hyperlink" Target="https://web.archive.org/web/20200505053327/http:/www.lib.tokigawa.saitama.jp/information.html" TargetMode="External"/><Relationship Id="rId2010" Type="http://schemas.openxmlformats.org/officeDocument/2006/relationships/hyperlink" Target="https://web.archive.org/web/20200505113420/https:/www.town.mie-kihoku.lg.jp/kakuka/kikaku/koronakannrennzyouhou/kyukan/2444.html" TargetMode="External"/><Relationship Id="rId2455" Type="http://schemas.openxmlformats.org/officeDocument/2006/relationships/hyperlink" Target="http://www.vill.nishiawakura.okayama.jp/wp/awakurakaikan/" TargetMode="External"/><Relationship Id="rId2662" Type="http://schemas.openxmlformats.org/officeDocument/2006/relationships/hyperlink" Target="https://www.library.pref.kagawa.lg.jp/news/%e6%96%b0%e5%9e%8b%e3%82%b3%e3%83%ad%e3%83%8a%e3%82%a6%e3%82%a3%e3%83%ab%e3%82%b9%e6%84%9f%e6%9f%93%e6%8b%a1%e5%a4%a7%e3%81%ab%e4%bc%b4%e3%81%86%e7%9c%8c%e5%86%85%e5%9b%b3%e6%9b%b8%e9%a4%a8%e3%81%ae.html" TargetMode="External"/><Relationship Id="rId427" Type="http://schemas.openxmlformats.org/officeDocument/2006/relationships/hyperlink" Target="https://archive.vn/23GHX" TargetMode="External"/><Relationship Id="rId634" Type="http://schemas.openxmlformats.org/officeDocument/2006/relationships/hyperlink" Target="https://web.archive.org/web/20200506002852/https:/www.kawanishi-fplaza.com/news/entry-363.html" TargetMode="External"/><Relationship Id="rId841" Type="http://schemas.openxmlformats.org/officeDocument/2006/relationships/hyperlink" Target="http://www.town.sakai.ibaraki.jp/page/dir000056.html" TargetMode="External"/><Relationship Id="rId1264" Type="http://schemas.openxmlformats.org/officeDocument/2006/relationships/hyperlink" Target="http://www.town.yugawara.kanagawa.jp/kyoiku/library/" TargetMode="External"/><Relationship Id="rId1471" Type="http://schemas.openxmlformats.org/officeDocument/2006/relationships/hyperlink" Target="https://web.archive.org/web/20200505122245/http:/www.hodatsushimizu.jp/kurashi/info/detail.jsp?pre=genre_life_54&amp;id=7001" TargetMode="External"/><Relationship Id="rId1569" Type="http://schemas.openxmlformats.org/officeDocument/2006/relationships/hyperlink" Target="http://www.iida.nanshin-lib.jp/" TargetMode="External"/><Relationship Id="rId2108" Type="http://schemas.openxmlformats.org/officeDocument/2006/relationships/hyperlink" Target="http://www.city.kusatsu.shiga.jp/toshokan/" TargetMode="External"/><Relationship Id="rId2315" Type="http://schemas.openxmlformats.org/officeDocument/2006/relationships/hyperlink" Target="http://www.toshokan-sennan.jp/toshow/index.asp" TargetMode="External"/><Relationship Id="rId2522" Type="http://schemas.openxmlformats.org/officeDocument/2006/relationships/hyperlink" Target="http://web.archive.org/web/20200506064009/http:/www.library.hofu.yamaguchi.jp/" TargetMode="External"/><Relationship Id="rId2967" Type="http://schemas.openxmlformats.org/officeDocument/2006/relationships/hyperlink" Target="https://web.archive.org/web/20200505124212/https:/www.town.kosa.lg.jp/q/aview/214/5388.html" TargetMode="External"/><Relationship Id="rId701" Type="http://schemas.openxmlformats.org/officeDocument/2006/relationships/hyperlink" Target="http://www.vill.yugawa.fukushima.jp/" TargetMode="External"/><Relationship Id="rId939" Type="http://schemas.openxmlformats.org/officeDocument/2006/relationships/hyperlink" Target="https://web.archive.org/web/20200505094544/https:/www.town.kusatsu.gunma.jp/www/contents/1587716713161/files/shakaikyouikushisetsu.pdf" TargetMode="External"/><Relationship Id="rId1124" Type="http://schemas.openxmlformats.org/officeDocument/2006/relationships/hyperlink" Target="https://www.city.adachi.tokyo.jp/bunka/library/index.html" TargetMode="External"/><Relationship Id="rId1331" Type="http://schemas.openxmlformats.org/officeDocument/2006/relationships/hyperlink" Target="https://web.archive.org/web/20200505014419/https:/www.center.shiroi.chiba.jp/library/maintenance_l.html" TargetMode="External"/><Relationship Id="rId1776" Type="http://schemas.openxmlformats.org/officeDocument/2006/relationships/hyperlink" Target="https://web.archive.org/web/20200505234705/https:/www.town.yaotsu.lg.jp/item/7710.htm" TargetMode="External"/><Relationship Id="rId1983" Type="http://schemas.openxmlformats.org/officeDocument/2006/relationships/hyperlink" Target="http://www.city.inabe.mie.jp/book/" TargetMode="External"/><Relationship Id="rId2827" Type="http://schemas.openxmlformats.org/officeDocument/2006/relationships/hyperlink" Target="https://www.tosyo-saga.jp/" TargetMode="External"/><Relationship Id="rId68" Type="http://schemas.openxmlformats.org/officeDocument/2006/relationships/hyperlink" Target="https://www.ishikari-lib-unet.ocn.ne.jp/index.asp" TargetMode="External"/><Relationship Id="rId1429" Type="http://schemas.openxmlformats.org/officeDocument/2006/relationships/hyperlink" Target="http://lib.vill.funahashi.toyama.jp/" TargetMode="External"/><Relationship Id="rId1636" Type="http://schemas.openxmlformats.org/officeDocument/2006/relationships/hyperlink" Target="https://web.archive.org/web/20200416041424/https:/www.vill.miyada.nagano.jp/topics/show/567" TargetMode="External"/><Relationship Id="rId1843" Type="http://schemas.openxmlformats.org/officeDocument/2006/relationships/hyperlink" Target="https://web.archive.org/web/20200422100845/https:/www.lics-saas.nexs-service.jp/tosyokan.town.kannami/" TargetMode="External"/><Relationship Id="rId3089" Type="http://schemas.openxmlformats.org/officeDocument/2006/relationships/hyperlink" Target="http://www2.city.tarumizu.lg.jp/" TargetMode="External"/><Relationship Id="rId1703" Type="http://schemas.openxmlformats.org/officeDocument/2006/relationships/hyperlink" Target="https://www.ocpl.ogaki.gifu.jp/" TargetMode="External"/><Relationship Id="rId1910" Type="http://schemas.openxmlformats.org/officeDocument/2006/relationships/hyperlink" Target="http://www.city.toyoake.lg.jp/1104.htm" TargetMode="External"/><Relationship Id="rId3156" Type="http://schemas.openxmlformats.org/officeDocument/2006/relationships/hyperlink" Target="http://www.city.ginowan.okinawa.jp/organization/shimintoshokan/1219" TargetMode="External"/><Relationship Id="rId284" Type="http://schemas.openxmlformats.org/officeDocument/2006/relationships/hyperlink" Target="https://www.town.taiki.hokkaido.jp/soshiki/tosho/" TargetMode="External"/><Relationship Id="rId491" Type="http://schemas.openxmlformats.org/officeDocument/2006/relationships/hyperlink" Target="https://web.archive.org/web/20200505071031/https:/ilisod001.apsel.jp/ogawara-lib/wopc/pc/pages/TopPage.jsp" TargetMode="External"/><Relationship Id="rId2172" Type="http://schemas.openxmlformats.org/officeDocument/2006/relationships/hyperlink" Target="https://web.archive.org/web/20200422015004/https:/library.town.kumiyama.lg.jp/toshow/index.asp" TargetMode="External"/><Relationship Id="rId3016" Type="http://schemas.openxmlformats.org/officeDocument/2006/relationships/hyperlink" Target="http://www.city.kunisaki.oita.jp/soshiki/kunisaki-lib/" TargetMode="External"/><Relationship Id="rId144" Type="http://schemas.openxmlformats.org/officeDocument/2006/relationships/hyperlink" Target="https://web.archive.org/web/20200505053840/https:/www.town.urausu.hokkaido.jp/soshiki/syomu/2020-coronavirus.html" TargetMode="External"/><Relationship Id="rId589" Type="http://schemas.openxmlformats.org/officeDocument/2006/relationships/hyperlink" Target="https://archive.vn/kN0g8" TargetMode="External"/><Relationship Id="rId796" Type="http://schemas.openxmlformats.org/officeDocument/2006/relationships/hyperlink" Target="https://web.archive.org/web/20200505035922/https:/www.city.moriya.ibaraki.jp/tanoshimu/library/about/oshirase/rinjikyukan.html" TargetMode="External"/><Relationship Id="rId2477" Type="http://schemas.openxmlformats.org/officeDocument/2006/relationships/hyperlink" Target="https://www-lib.city.fuchu.hiroshima.jp/toshow/" TargetMode="External"/><Relationship Id="rId2684" Type="http://schemas.openxmlformats.org/officeDocument/2006/relationships/hyperlink" Target="https://web.archive.org/web/20200506011202/http:/www.city.shimanto.lg.jp/city-office/info/c-board.cgi?cmd=ntr&amp;tree=21&amp;id=libnews" TargetMode="External"/><Relationship Id="rId351" Type="http://schemas.openxmlformats.org/officeDocument/2006/relationships/hyperlink" Target="https://web.archive.org/web/20200505021338/http:/www.town.ajigasawa.lg.jp/?p=25271" TargetMode="External"/><Relationship Id="rId449" Type="http://schemas.openxmlformats.org/officeDocument/2006/relationships/hyperlink" Target="https://archive.vn/lEZ5R" TargetMode="External"/><Relationship Id="rId656" Type="http://schemas.openxmlformats.org/officeDocument/2006/relationships/hyperlink" Target="https://web.archive.org/web/20200505111033/https:/library.city.iwaki.fukushima.jp/viewer/info.html?id=4842" TargetMode="External"/><Relationship Id="rId863" Type="http://schemas.openxmlformats.org/officeDocument/2006/relationships/hyperlink" Target="http://www.lib-ohtawara.jp/" TargetMode="External"/><Relationship Id="rId1079" Type="http://schemas.openxmlformats.org/officeDocument/2006/relationships/hyperlink" Target="https://web.archive.org/web/20200505062305/http:/www.town.sugito.lg.jp/cms/page13673.html" TargetMode="External"/><Relationship Id="rId1286" Type="http://schemas.openxmlformats.org/officeDocument/2006/relationships/hyperlink" Target="http://www.library-noda.jp/index.html" TargetMode="External"/><Relationship Id="rId1493" Type="http://schemas.openxmlformats.org/officeDocument/2006/relationships/hyperlink" Target="https://web.archive.org/web/20200505060832/https:/lib.city.awara.lg.jp/" TargetMode="External"/><Relationship Id="rId2032" Type="http://schemas.openxmlformats.org/officeDocument/2006/relationships/hyperlink" Target="http://www.aioi-city-lib.com/" TargetMode="External"/><Relationship Id="rId2337" Type="http://schemas.openxmlformats.org/officeDocument/2006/relationships/hyperlink" Target="http://www.lib.city.kurayoshi.lg.jp/" TargetMode="External"/><Relationship Id="rId2544" Type="http://schemas.openxmlformats.org/officeDocument/2006/relationships/hyperlink" Target="https://www.town.kaminoseki.lg.jp/%e5%9b%b3%e6%9b%b8%e9%a4%a8.html" TargetMode="External"/><Relationship Id="rId2891" Type="http://schemas.openxmlformats.org/officeDocument/2006/relationships/hyperlink" Target="http://www.lib-unzen.jp/" TargetMode="External"/><Relationship Id="rId2989" Type="http://schemas.openxmlformats.org/officeDocument/2006/relationships/hyperlink" Target="https://web.archive.org/web/20200505004940/https:/www.oita-library.jp/index.php?page_id=234" TargetMode="External"/><Relationship Id="rId211" Type="http://schemas.openxmlformats.org/officeDocument/2006/relationships/hyperlink" Target="https://web.archive.org/web/20200505063314/http:/www.town.tsubetsu.hokkaido.jp/01news/10oshirase/files/5sisetu.pdf" TargetMode="External"/><Relationship Id="rId309" Type="http://schemas.openxmlformats.org/officeDocument/2006/relationships/hyperlink" Target="https://www.town.teshikaga.hokkaido.jp/kurashi/soshikiichiran/kyoikuiinkai_shakaikyoikuka/toshokan/index.html" TargetMode="External"/><Relationship Id="rId516" Type="http://schemas.openxmlformats.org/officeDocument/2006/relationships/hyperlink" Target="http://www.town.shikama.miyagi.jp/11,0,52.html" TargetMode="External"/><Relationship Id="rId1146" Type="http://schemas.openxmlformats.org/officeDocument/2006/relationships/hyperlink" Target="https://www.library.city.machida.tokyo.jp/" TargetMode="External"/><Relationship Id="rId1798" Type="http://schemas.openxmlformats.org/officeDocument/2006/relationships/hyperlink" Target="https://web.archive.org/web/20200422072341/https:/www.fujinomiyalib.jp/infoevent;jsessionid=960EC11362CBB5B16810E395B13A1D3C?0&amp;pid=735" TargetMode="External"/><Relationship Id="rId2751" Type="http://schemas.openxmlformats.org/officeDocument/2006/relationships/hyperlink" Target="https://web.archive.org/web/20200505075455/https:/www.lib-citykoga.org/oshirase/news_2020_4_28.html" TargetMode="External"/><Relationship Id="rId2849" Type="http://schemas.openxmlformats.org/officeDocument/2006/relationships/hyperlink" Target="https://www.town.yoshinogari.lg.jp/lifeinfo/soshiki/shakai_kyoiku/2/2_1/1/365.html" TargetMode="External"/><Relationship Id="rId723" Type="http://schemas.openxmlformats.org/officeDocument/2006/relationships/hyperlink" Target="http://www.town.ishikawa.fukushima.jp/admin/library/" TargetMode="External"/><Relationship Id="rId930" Type="http://schemas.openxmlformats.org/officeDocument/2006/relationships/hyperlink" Target="https://web.archive.org/web/20200505090626/http:/www.nanmoku.ne.jp/modules/life/index.php?content_id=26" TargetMode="External"/><Relationship Id="rId1006" Type="http://schemas.openxmlformats.org/officeDocument/2006/relationships/hyperlink" Target="https://web.archive.org/web/20200505042840/https:/www.wakolib.jp/" TargetMode="External"/><Relationship Id="rId1353" Type="http://schemas.openxmlformats.org/officeDocument/2006/relationships/hyperlink" Target="http://www.town.kujukuri.chiba.jp/0000005940.html" TargetMode="External"/><Relationship Id="rId1560" Type="http://schemas.openxmlformats.org/officeDocument/2006/relationships/hyperlink" Target="https://web.archive.org/web/20200506061750/https:/www.knowledge.pref.nagano.lg.jp/now/news/osirase_200507.html" TargetMode="External"/><Relationship Id="rId1658" Type="http://schemas.openxmlformats.org/officeDocument/2006/relationships/hyperlink" Target="https://web.archive.org/web/20200416022531/http:/www.lib-eye.net/kisomura-all/info_detail?id=9&amp;page=1" TargetMode="External"/><Relationship Id="rId1865" Type="http://schemas.openxmlformats.org/officeDocument/2006/relationships/hyperlink" Target="http://www.lib.seto.aichi.jp/" TargetMode="External"/><Relationship Id="rId2404" Type="http://schemas.openxmlformats.org/officeDocument/2006/relationships/hyperlink" Target="https://web.archive.org/web/20200423091019/http:/lib.town.ama.shimane.jp/shinchaku/hyouzi.php?no=475" TargetMode="External"/><Relationship Id="rId2611" Type="http://schemas.openxmlformats.org/officeDocument/2006/relationships/hyperlink" Target="http://www.kaminomachi.or.jp/facility/oyako/" TargetMode="External"/><Relationship Id="rId2709" Type="http://schemas.openxmlformats.org/officeDocument/2006/relationships/hyperlink" Target="https://web.archive.org/web/20200506013346/http:/www.town.ochi.kochi.jp/korona/2349.htm" TargetMode="External"/><Relationship Id="rId1213" Type="http://schemas.openxmlformats.org/officeDocument/2006/relationships/hyperlink" Target="https://web.archive.org/web/20200505125949/http:/www.lib.city.hiratsuka.kanagawa.jp/info;jsessionid=FE2324F7FE6C02CDF65F4785EED89739?0&amp;pid=445" TargetMode="External"/><Relationship Id="rId1420" Type="http://schemas.openxmlformats.org/officeDocument/2006/relationships/hyperlink" Target="https://web.archive.org/web/20200505070549/http:/lib.city.kurobe.toyama.jp/" TargetMode="External"/><Relationship Id="rId1518" Type="http://schemas.openxmlformats.org/officeDocument/2006/relationships/hyperlink" Target="http://flib.fujinet.ed.jp/forms/top/top.aspx" TargetMode="External"/><Relationship Id="rId2916" Type="http://schemas.openxmlformats.org/officeDocument/2006/relationships/hyperlink" Target="http://www.city.hitoyoshi.lg.jp/q/list/91.html" TargetMode="External"/><Relationship Id="rId3080" Type="http://schemas.openxmlformats.org/officeDocument/2006/relationships/hyperlink" Target="https://www.city.makurazaki.lg.jp/site/library/" TargetMode="External"/><Relationship Id="rId1725" Type="http://schemas.openxmlformats.org/officeDocument/2006/relationships/hyperlink" Target="http://ufinity08.jp.fujitsu.com/kakamigahara/" TargetMode="External"/><Relationship Id="rId1932" Type="http://schemas.openxmlformats.org/officeDocument/2006/relationships/hyperlink" Target="https://web.archive.org/web/20200505150432/https:/www.town.toyoyama.lg.jp/_res/projects/default_project/_page_/001/002/783/0427_2.pdf" TargetMode="External"/><Relationship Id="rId3178" Type="http://schemas.openxmlformats.org/officeDocument/2006/relationships/hyperlink" Target="https://web.archive.org/web/20200505013638/http:/www.vill.kunigami.okinawa.jp/i_kyouiku/%e3%80%90%e6%9c%9f%e9%96%93%e5%bb%b6%e9%95%b7%e3%80%91%e6%96%b0%e5%9e%8b%e3%82%b3%e3%83%ad%e3%83%8a%e3%82%a6%e3%82%a4%e3%83%ab%e3%82%b9%e3%81%ae%e5%bd%b1%e9%9f%bf%e3%81%ab%e3%82%88%e3%82%8b%e4%bc%91/" TargetMode="External"/><Relationship Id="rId17" Type="http://schemas.openxmlformats.org/officeDocument/2006/relationships/hyperlink" Target="https://lib.city.kitami.lg.jp/" TargetMode="External"/><Relationship Id="rId2194" Type="http://schemas.openxmlformats.org/officeDocument/2006/relationships/hyperlink" Target="http://www.city.gobo.wakayama.jp/sosiki/kyoikuiin/tosyokan/" TargetMode="External"/><Relationship Id="rId3038" Type="http://schemas.openxmlformats.org/officeDocument/2006/relationships/hyperlink" Target="http://www.lib.city.hyuga.miyazaki.jp/" TargetMode="External"/><Relationship Id="rId166" Type="http://schemas.openxmlformats.org/officeDocument/2006/relationships/hyperlink" Target="https://town.higashikawa.hokkaido.jp/arts-exchange-center/" TargetMode="External"/><Relationship Id="rId373" Type="http://schemas.openxmlformats.org/officeDocument/2006/relationships/hyperlink" Target="https://momo-oirase.jp/" TargetMode="External"/><Relationship Id="rId580" Type="http://schemas.openxmlformats.org/officeDocument/2006/relationships/hyperlink" Target="http://www.library.yonezawa.yamagata.jp/" TargetMode="External"/><Relationship Id="rId2054" Type="http://schemas.openxmlformats.org/officeDocument/2006/relationships/hyperlink" Target="http://www.library.city.kasai.hyogo.jp/" TargetMode="External"/><Relationship Id="rId2261" Type="http://schemas.openxmlformats.org/officeDocument/2006/relationships/hyperlink" Target="http://www.town.oyodo.lg.jp/contents_detail.php?frmId=299" TargetMode="External"/><Relationship Id="rId2499" Type="http://schemas.openxmlformats.org/officeDocument/2006/relationships/hyperlink" Target="http://www.town.saka.lg.jp/kurashi/shisetsu/tosyokan/" TargetMode="External"/><Relationship Id="rId3105" Type="http://schemas.openxmlformats.org/officeDocument/2006/relationships/hyperlink" Target="https://web.archive.org/web/20200505055542/http:/www.city.amami.lg.jp/machi/documents/0505shisetsu.pdf" TargetMode="External"/><Relationship Id="rId1" Type="http://schemas.openxmlformats.org/officeDocument/2006/relationships/hyperlink" Target="http://www.library.pref.hokkaido.jp/" TargetMode="External"/><Relationship Id="rId233" Type="http://schemas.openxmlformats.org/officeDocument/2006/relationships/hyperlink" Target="https://web.archive.org/web/20200506042501/https:/www.vill.nishiokoppe.lg.jp/section/it-mu/hhlo2b0000006i6y.html" TargetMode="External"/><Relationship Id="rId440" Type="http://schemas.openxmlformats.org/officeDocument/2006/relationships/hyperlink" Target="http://www.lib-eye.net/iwaizumi/" TargetMode="External"/><Relationship Id="rId678" Type="http://schemas.openxmlformats.org/officeDocument/2006/relationships/hyperlink" Target="https://web.archive.org/web/20200505114631/https:/www.town.kunimi.fukushima.jp/site/kangetsudai/7936.html" TargetMode="External"/><Relationship Id="rId885" Type="http://schemas.openxmlformats.org/officeDocument/2006/relationships/hyperlink" Target="http://www.library.mibu.tochigi.jp/" TargetMode="External"/><Relationship Id="rId1070" Type="http://schemas.openxmlformats.org/officeDocument/2006/relationships/hyperlink" Target="http://www.town.kamikawa.saitama.jp/soshiki/kominkan/1731.html" TargetMode="External"/><Relationship Id="rId2121" Type="http://schemas.openxmlformats.org/officeDocument/2006/relationships/hyperlink" Target="https://web.archive.org/web/20200505111745/http:/imazu-lib.city.takashima.shiga.jp/" TargetMode="External"/><Relationship Id="rId2359" Type="http://schemas.openxmlformats.org/officeDocument/2006/relationships/hyperlink" Target="http://library.daisen.jp/" TargetMode="External"/><Relationship Id="rId2566" Type="http://schemas.openxmlformats.org/officeDocument/2006/relationships/hyperlink" Target="https://web.archive.org/web/20200505104848/http:/library.city-miyoshi.jp/opac/wopc/pc/pages/TopPage.jsp" TargetMode="External"/><Relationship Id="rId2773" Type="http://schemas.openxmlformats.org/officeDocument/2006/relationships/hyperlink" Target="https://web.archive.org/web/20200505070633/https:/www.town.shime.lg.jp/site/library/kinnkyuuzitai-kyuukann0507-.html" TargetMode="External"/><Relationship Id="rId2980" Type="http://schemas.openxmlformats.org/officeDocument/2006/relationships/hyperlink" Target="https://www.vill.mizukami.lg.jp/q/aview/23/77.html" TargetMode="External"/><Relationship Id="rId300" Type="http://schemas.openxmlformats.org/officeDocument/2006/relationships/hyperlink" Target="https://www.urahoro.jp/chosya_shisetsu/kokyoriyo/library/" TargetMode="External"/><Relationship Id="rId538" Type="http://schemas.openxmlformats.org/officeDocument/2006/relationships/hyperlink" Target="http://www.city.oga.akita.jp/index.cfm/12,0,80,html" TargetMode="External"/><Relationship Id="rId745" Type="http://schemas.openxmlformats.org/officeDocument/2006/relationships/hyperlink" Target="http://www.town.okuma.fukushima.jp/" TargetMode="External"/><Relationship Id="rId952" Type="http://schemas.openxmlformats.org/officeDocument/2006/relationships/hyperlink" Target="https://web.archive.org/web/20200505102500/http:/www.town.chiyoda.gunma.jp/tosyokan/" TargetMode="External"/><Relationship Id="rId1168" Type="http://schemas.openxmlformats.org/officeDocument/2006/relationships/hyperlink" Target="https://www.lib.city.higashikurume.lg.jp/" TargetMode="External"/><Relationship Id="rId1375" Type="http://schemas.openxmlformats.org/officeDocument/2006/relationships/hyperlink" Target="https://www.town.kyonan.chiba.jp/" TargetMode="External"/><Relationship Id="rId1582" Type="http://schemas.openxmlformats.org/officeDocument/2006/relationships/hyperlink" Target="http://www.city.omachi.nagano.jp/indexpage/indexpage060/index00034.html" TargetMode="External"/><Relationship Id="rId2219" Type="http://schemas.openxmlformats.org/officeDocument/2006/relationships/hyperlink" Target="http://cms.town.wakayama-hidaka.lg.jp/docs/2014090800356/" TargetMode="External"/><Relationship Id="rId2426" Type="http://schemas.openxmlformats.org/officeDocument/2006/relationships/hyperlink" Target="https://web.archive.org/web/20200505141253/https:/takahashi.city-library.jp/library/ja/info_page/1295" TargetMode="External"/><Relationship Id="rId2633" Type="http://schemas.openxmlformats.org/officeDocument/2006/relationships/hyperlink" Target="http://library.city.takamatsu.kagawa.jp/index.asp" TargetMode="External"/><Relationship Id="rId81" Type="http://schemas.openxmlformats.org/officeDocument/2006/relationships/hyperlink" Target="https://web.archive.org/web/20200506035436/http:/www.town.kikonai.hokkaido.jp/kurashi/kyoiku/sports/sisetukyuukan.html" TargetMode="External"/><Relationship Id="rId605" Type="http://schemas.openxmlformats.org/officeDocument/2006/relationships/hyperlink" Target="https://archive.vn/icaYt" TargetMode="External"/><Relationship Id="rId812" Type="http://schemas.openxmlformats.org/officeDocument/2006/relationships/hyperlink" Target="https://web.archive.org/web/20200505041341/https:/www.kamisu-tosho.jp/viewer/info.html?id=305" TargetMode="External"/><Relationship Id="rId1028" Type="http://schemas.openxmlformats.org/officeDocument/2006/relationships/hyperlink" Target="http://lib-hidaka.saitama.jp/" TargetMode="External"/><Relationship Id="rId1235" Type="http://schemas.openxmlformats.org/officeDocument/2006/relationships/hyperlink" Target="https://web.archive.org/web/20200505150042/https:/ebina.city-library.jp/ja/info_page/3121" TargetMode="External"/><Relationship Id="rId1442" Type="http://schemas.openxmlformats.org/officeDocument/2006/relationships/hyperlink" Target="http://lib.city.nanao.lg.jp/" TargetMode="External"/><Relationship Id="rId1887" Type="http://schemas.openxmlformats.org/officeDocument/2006/relationships/hyperlink" Target="https://web.archive.org/web/20200504074908/http:/www.tac-net.ne.jp/~tokonamelibrary/" TargetMode="External"/><Relationship Id="rId2840" Type="http://schemas.openxmlformats.org/officeDocument/2006/relationships/hyperlink" Target="https://web.archive.org/web/20200505051822/https:/takeo.city-library.jp/ja/info_page/652" TargetMode="External"/><Relationship Id="rId2938" Type="http://schemas.openxmlformats.org/officeDocument/2006/relationships/hyperlink" Target="http://www.koshi-lib.jp/" TargetMode="External"/><Relationship Id="rId1302" Type="http://schemas.openxmlformats.org/officeDocument/2006/relationships/hyperlink" Target="https://www.city.katsuura.lg.jp/forms/menutop/menutop.aspx?menu_id=1806" TargetMode="External"/><Relationship Id="rId1747" Type="http://schemas.openxmlformats.org/officeDocument/2006/relationships/hyperlink" Target="http://lib.town.yoro.gifu.jp/" TargetMode="External"/><Relationship Id="rId1954" Type="http://schemas.openxmlformats.org/officeDocument/2006/relationships/hyperlink" Target="http://www.town.shitara.lg.jp/index.cfm/15,4461,55,211,html" TargetMode="External"/><Relationship Id="rId2700" Type="http://schemas.openxmlformats.org/officeDocument/2006/relationships/hyperlink" Target="https://web.archive.org/web/20200506022001/http:/www.town.motoyama.kochi.jp/life/dtl.php?hdnKey=688" TargetMode="External"/><Relationship Id="rId39" Type="http://schemas.openxmlformats.org/officeDocument/2006/relationships/hyperlink" Target="https://web.archive.org/web/20200505020107/https:/mombetsu.jp/sisetu/bunkasisetu/tosyokan/" TargetMode="External"/><Relationship Id="rId1607" Type="http://schemas.openxmlformats.org/officeDocument/2006/relationships/hyperlink" Target="https://web.archive.org/web/20200416022307/http:/vill.kitaaiki.nagano.jp/docs/291.html" TargetMode="External"/><Relationship Id="rId1814" Type="http://schemas.openxmlformats.org/officeDocument/2006/relationships/hyperlink" Target="https://web.archive.org/web/20200422075512/http:/g-sougou.co.jp/modules/info/library-info.html" TargetMode="External"/><Relationship Id="rId188" Type="http://schemas.openxmlformats.org/officeDocument/2006/relationships/hyperlink" Target="https://web.archive.org/web/20200505073701/http:/www.town.tomamae.lg.jp/section/kyoiku/shakaikyoiku/t55cub0000000tbg.html" TargetMode="External"/><Relationship Id="rId395" Type="http://schemas.openxmlformats.org/officeDocument/2006/relationships/hyperlink" Target="https://archive.vn/jeOfl" TargetMode="External"/><Relationship Id="rId2076" Type="http://schemas.openxmlformats.org/officeDocument/2006/relationships/hyperlink" Target="https://www.town.taka.lg.jp/library/" TargetMode="External"/><Relationship Id="rId2283" Type="http://schemas.openxmlformats.org/officeDocument/2006/relationships/hyperlink" Target="https://archive.vn/uQg6o" TargetMode="External"/><Relationship Id="rId2490" Type="http://schemas.openxmlformats.org/officeDocument/2006/relationships/hyperlink" Target="https://web.archive.org/web/20200505030001/http:/www.lib-akitakata.jp/news/2951/" TargetMode="External"/><Relationship Id="rId2588" Type="http://schemas.openxmlformats.org/officeDocument/2006/relationships/hyperlink" Target="http://ns.town.itano.tokushima.jp/shisetsu/itano2/index.html" TargetMode="External"/><Relationship Id="rId3127" Type="http://schemas.openxmlformats.org/officeDocument/2006/relationships/hyperlink" Target="http://www.nakatane-library.jp/" TargetMode="External"/><Relationship Id="rId255" Type="http://schemas.openxmlformats.org/officeDocument/2006/relationships/hyperlink" Target="https://web.archive.org/web/20200506042749/http:/www.town.biratori.hokkaido.jp/news/%e5%b9%b3%e5%8f%96%e7%94%ba%e7%ab%8b%e5%9b%b3%e6%9b%b8%e9%a4%a8%e3%81%af%ef%bc%95%e6%9c%88%ef%bc%93%ef%bc%91%e6%97%a5%e3%81%be%e3%81%a7%e8%87%a8%e6%99%82%e4%bc%91%e9%a4%a8%e5%bb%b6%e9%95%b7%e3%81%97/" TargetMode="External"/><Relationship Id="rId462" Type="http://schemas.openxmlformats.org/officeDocument/2006/relationships/hyperlink" Target="http://lib-shiogama.la.coocan.jp/" TargetMode="External"/><Relationship Id="rId1092" Type="http://schemas.openxmlformats.org/officeDocument/2006/relationships/hyperlink" Target="http://www.lib.city.bunkyo.tokyo.jp/" TargetMode="External"/><Relationship Id="rId1397" Type="http://schemas.openxmlformats.org/officeDocument/2006/relationships/hyperlink" Target="http://toshokan.city.tainai.lg.jp/" TargetMode="External"/><Relationship Id="rId2143" Type="http://schemas.openxmlformats.org/officeDocument/2006/relationships/hyperlink" Target="https://web.archive.org/web/20200506043512/https:/www.lics-saas.nexs-service.jp/city-fukuchiyama/" TargetMode="External"/><Relationship Id="rId2350" Type="http://schemas.openxmlformats.org/officeDocument/2006/relationships/hyperlink" Target="https://web.archive.org/web/20200505120233/http:/lib.town.misasa.tottori.jp/" TargetMode="External"/><Relationship Id="rId2795" Type="http://schemas.openxmlformats.org/officeDocument/2006/relationships/hyperlink" Target="https://web.archive.org/web/20200505060036/http:/www.town.keisen.fukuoka.jp/UPLOAD/INFF1004844.pdf" TargetMode="External"/><Relationship Id="rId115" Type="http://schemas.openxmlformats.org/officeDocument/2006/relationships/hyperlink" Target="http://archive.today/2020.05.06-041928/https:/www.vill.makkari.lg.jp/emergency/947/" TargetMode="External"/><Relationship Id="rId322" Type="http://schemas.openxmlformats.org/officeDocument/2006/relationships/hyperlink" Target="https://web.archive.org/web/20200506051605/https:/www.rausu-town.jp/topics/view/14" TargetMode="External"/><Relationship Id="rId767" Type="http://schemas.openxmlformats.org/officeDocument/2006/relationships/hyperlink" Target="http://lib-yuki.city.yuki.lg.jp/" TargetMode="External"/><Relationship Id="rId974" Type="http://schemas.openxmlformats.org/officeDocument/2006/relationships/hyperlink" Target="https://www.library.kazo.saitama.jp/" TargetMode="External"/><Relationship Id="rId2003" Type="http://schemas.openxmlformats.org/officeDocument/2006/relationships/hyperlink" Target="http://www.ma.mctv.ne.jp/~odai-to/" TargetMode="External"/><Relationship Id="rId2210" Type="http://schemas.openxmlformats.org/officeDocument/2006/relationships/hyperlink" Target="http://www.town.koya.wakayama.jp/town/shisetsu/623.html" TargetMode="External"/><Relationship Id="rId2448" Type="http://schemas.openxmlformats.org/officeDocument/2006/relationships/hyperlink" Target="https://web.archive.org/web/20200505155546/http:/library.town.yakage.okayama.jp/singatakoronataiou.html" TargetMode="External"/><Relationship Id="rId2655" Type="http://schemas.openxmlformats.org/officeDocument/2006/relationships/hyperlink" Target="https://www.library.pref.kagawa.lg.jp/news/%e6%96%b0%e5%9e%8b%e3%82%b3%e3%83%ad%e3%83%8a%e3%82%a6%e3%82%a3%e3%83%ab%e3%82%b9%e6%84%9f%e6%9f%93%e6%8b%a1%e5%a4%a7%e3%81%ab%e4%bc%b4%e3%81%86%e7%9c%8c%e5%86%85%e5%9b%b3%e6%9b%b8%e9%a4%a8%e3%81%ae.html" TargetMode="External"/><Relationship Id="rId2862" Type="http://schemas.openxmlformats.org/officeDocument/2006/relationships/hyperlink" Target="https://web.archive.org/web/20200505065702/http:/www.town.omachi.saga.jp/2020/04/30/post_314.html" TargetMode="External"/><Relationship Id="rId627" Type="http://schemas.openxmlformats.org/officeDocument/2006/relationships/hyperlink" Target="http://www.vill.sakegawa.yamagata.jp/shisetsu/syougai-gakusyu-shisetsu/95" TargetMode="External"/><Relationship Id="rId834" Type="http://schemas.openxmlformats.org/officeDocument/2006/relationships/hyperlink" Target="https://web.archive.org/web/20200505043320/http:/www.town.ami.lg.jp/0000006954.html" TargetMode="External"/><Relationship Id="rId1257" Type="http://schemas.openxmlformats.org/officeDocument/2006/relationships/hyperlink" Target="https://web.archive.org/web/20200505135946/http:/yamakita-lib.jp/" TargetMode="External"/><Relationship Id="rId1464" Type="http://schemas.openxmlformats.org/officeDocument/2006/relationships/hyperlink" Target="http://town.tsubata.ishikawa.jp/shisetsu/library/" TargetMode="External"/><Relationship Id="rId1671" Type="http://schemas.openxmlformats.org/officeDocument/2006/relationships/hyperlink" Target="http://www.ikedamachi.net/category/8-7-3-0-0.html" TargetMode="External"/><Relationship Id="rId2308" Type="http://schemas.openxmlformats.org/officeDocument/2006/relationships/hyperlink" Target="https://www.lics-saas.nexs-service.jp/kashiwara/" TargetMode="External"/><Relationship Id="rId2515" Type="http://schemas.openxmlformats.org/officeDocument/2006/relationships/hyperlink" Target="http://www.city.ube.yamaguchi.jp/kyouyou/toshokan/" TargetMode="External"/><Relationship Id="rId2722" Type="http://schemas.openxmlformats.org/officeDocument/2006/relationships/hyperlink" Target="https://web.archive.org/web/20200506004930/http:/www.library.town.kuroshio.lg.jp/pb/cont/tosyokan/676" TargetMode="External"/><Relationship Id="rId901" Type="http://schemas.openxmlformats.org/officeDocument/2006/relationships/hyperlink" Target="http://lib.city.takasaki.gunma.jp/" TargetMode="External"/><Relationship Id="rId1117" Type="http://schemas.openxmlformats.org/officeDocument/2006/relationships/hyperlink" Target="https://web.archive.org/web/20200506004238/https:/www.library.city.kita.tokyo.jp/viewer/info.html?id=247" TargetMode="External"/><Relationship Id="rId1324" Type="http://schemas.openxmlformats.org/officeDocument/2006/relationships/hyperlink" Target="https://sodelib.jp/" TargetMode="External"/><Relationship Id="rId1531" Type="http://schemas.openxmlformats.org/officeDocument/2006/relationships/hyperlink" Target="https://archive.vn/vbutn" TargetMode="External"/><Relationship Id="rId1769" Type="http://schemas.openxmlformats.org/officeDocument/2006/relationships/hyperlink" Target="https://www.town.tomika.gifu.jp/kosodate/toshoshitsu/" TargetMode="External"/><Relationship Id="rId1976" Type="http://schemas.openxmlformats.org/officeDocument/2006/relationships/hyperlink" Target="https://archive.is/pvbk0" TargetMode="External"/><Relationship Id="rId3191" Type="http://schemas.openxmlformats.org/officeDocument/2006/relationships/hyperlink" Target="http://kin-lib.town.kin.okinawa.jp/" TargetMode="External"/><Relationship Id="rId30" Type="http://schemas.openxmlformats.org/officeDocument/2006/relationships/hyperlink" Target="http://lib.net-bibai.co.jp/bibai/" TargetMode="External"/><Relationship Id="rId1629" Type="http://schemas.openxmlformats.org/officeDocument/2006/relationships/hyperlink" Target="https://www.town.iijima.lg.jp/kyoiku_sports/toshokan/index.html" TargetMode="External"/><Relationship Id="rId1836" Type="http://schemas.openxmlformats.org/officeDocument/2006/relationships/hyperlink" Target="http://www.town.minamiizu.shizuoka.jp/bunya/tosyokan/" TargetMode="External"/><Relationship Id="rId1903" Type="http://schemas.openxmlformats.org/officeDocument/2006/relationships/hyperlink" Target="https://web.archive.org/web/20200505120723/https:/library.city.chiryu.aichi.jp/csp/opw/OPW/OPWNEWS.CSP?ReloginFlag=1&amp;CLASS=&amp;DB=LIB&amp;IDNO=100307&amp;LIB=&amp;MODE=1&amp;PID=OPWNEWSLIST&amp;TKAN=" TargetMode="External"/><Relationship Id="rId2098" Type="http://schemas.openxmlformats.org/officeDocument/2006/relationships/hyperlink" Target="http://www.shiga-pref-library.jp/" TargetMode="External"/><Relationship Id="rId3051" Type="http://schemas.openxmlformats.org/officeDocument/2006/relationships/hyperlink" Target="https://web.archive.org/web/20200505052033/http:/aya-lib.jp/news/%E4%BC%91%E9%A4%A8%E3%81%AE%E3%81%8A%E7%9F%A5%E3%82%89%E3%81%9B%E3%83%BB%E4%BC%91%E9%A4%A8%E6%99%82%E3%81%AE%E7%89%B9%E5%88%A5%E8%B2%B8%E3%81%97%E5%87%BA%E3%81%97%E3%81%AB%E3%81%A4%E3%81%84%E3%81%A6/" TargetMode="External"/><Relationship Id="rId3149" Type="http://schemas.openxmlformats.org/officeDocument/2006/relationships/hyperlink" Target="https://web.archive.org/web/20200505074939/http:/www.china-lib.jp/oshirase.html" TargetMode="External"/><Relationship Id="rId277" Type="http://schemas.openxmlformats.org/officeDocument/2006/relationships/hyperlink" Target="https://web.archive.org/web/20200422011330/https:/hokkaido-shimizu-lib.jimdofree.com/" TargetMode="External"/><Relationship Id="rId484" Type="http://schemas.openxmlformats.org/officeDocument/2006/relationships/hyperlink" Target="https://ilisod001.apsel.jp/library-tomiya/wopc/pc/pages/TopPage.jsp" TargetMode="External"/><Relationship Id="rId2165" Type="http://schemas.openxmlformats.org/officeDocument/2006/relationships/hyperlink" Target="https://www.lics-saas.nexs-service.jp/nantan/" TargetMode="External"/><Relationship Id="rId3009" Type="http://schemas.openxmlformats.org/officeDocument/2006/relationships/hyperlink" Target="https://web.archive.org/web/20200505020219/http:/www.ideastore-kitsuki.com/calender/covid-19/rinji-kyukan.html" TargetMode="External"/><Relationship Id="rId3216" Type="http://schemas.openxmlformats.org/officeDocument/2006/relationships/printerSettings" Target="../printerSettings/printerSettings2.bin"/><Relationship Id="rId137" Type="http://schemas.openxmlformats.org/officeDocument/2006/relationships/hyperlink" Target="https://web.archive.org/web/20200505052221/http:/www.town.yuni.lg.jp/02000000kinkyu_joho.html" TargetMode="External"/><Relationship Id="rId344" Type="http://schemas.openxmlformats.org/officeDocument/2006/relationships/hyperlink" Target="https://web.archive.org/web/20200505015837/https:/www.city.hirakawa.lg.jp/library/oshirase/rinji-kyuukan-covid19.html" TargetMode="External"/><Relationship Id="rId691" Type="http://schemas.openxmlformats.org/officeDocument/2006/relationships/hyperlink" Target="https://ilisod003.apsel.jp/minamiaizu-library/" TargetMode="External"/><Relationship Id="rId789" Type="http://schemas.openxmlformats.org/officeDocument/2006/relationships/hyperlink" Target="http://www.lib.hitachinaka.ibaraki.jp/" TargetMode="External"/><Relationship Id="rId996" Type="http://schemas.openxmlformats.org/officeDocument/2006/relationships/hyperlink" Target="https://web.archive.org/web/20200505041350/https:/www.city.warabi.saitama.jp/library/oshirase/1005593.html" TargetMode="External"/><Relationship Id="rId2025" Type="http://schemas.openxmlformats.org/officeDocument/2006/relationships/hyperlink" Target="https://web.archive.org/web/20200505011804/https:/tosho.nishi.or.jp/2020/04/post-721.html" TargetMode="External"/><Relationship Id="rId2372" Type="http://schemas.openxmlformats.org/officeDocument/2006/relationships/hyperlink" Target="https://web.archive.org/web/20200506063135/https:/www.pref.shimane.lg.jp/emergency/shingata_taisaku/event.html" TargetMode="External"/><Relationship Id="rId2677" Type="http://schemas.openxmlformats.org/officeDocument/2006/relationships/hyperlink" Target="https://www.city.susaki.lg.jp/life/detail.php?hdnKey=153" TargetMode="External"/><Relationship Id="rId2884" Type="http://schemas.openxmlformats.org/officeDocument/2006/relationships/hyperlink" Target="https://web.archive.org/web/20200505064551/http:/www.city.tsushima.nagasaki.jp/live/post_104.html" TargetMode="External"/><Relationship Id="rId551" Type="http://schemas.openxmlformats.org/officeDocument/2006/relationships/hyperlink" Target="http://www.city.nikaho.akita.jp/life/detail.html?id=201" TargetMode="External"/><Relationship Id="rId649" Type="http://schemas.openxmlformats.org/officeDocument/2006/relationships/hyperlink" Target="http://www.city.fukushima.fukushima.jp/tosyo-kanri/kanko/toshokan/" TargetMode="External"/><Relationship Id="rId856" Type="http://schemas.openxmlformats.org/officeDocument/2006/relationships/hyperlink" Target="https://www.lib-kanuma.jp/news/detail/207" TargetMode="External"/><Relationship Id="rId1181" Type="http://schemas.openxmlformats.org/officeDocument/2006/relationships/hyperlink" Target="https://web.archive.org/web/20200506012429/http:/www.library.city.nishitokyo.lg.jp/info;jsessionid=B51AADD45AAA7401F7BF7C4C0498216F?0&amp;pid=1483" TargetMode="External"/><Relationship Id="rId1279" Type="http://schemas.openxmlformats.org/officeDocument/2006/relationships/hyperlink" Target="https://web.archive.org/web/20200505000429/http:/www.lib.city.funabashi.chiba.jp/info/detail/212" TargetMode="External"/><Relationship Id="rId1486" Type="http://schemas.openxmlformats.org/officeDocument/2006/relationships/hyperlink" Target="http://www.city.ono.fukui.jp/kosodate/toshokan/index.html" TargetMode="External"/><Relationship Id="rId2232" Type="http://schemas.openxmlformats.org/officeDocument/2006/relationships/hyperlink" Target="http://nachikatsuura-lib.jp/" TargetMode="External"/><Relationship Id="rId2537" Type="http://schemas.openxmlformats.org/officeDocument/2006/relationships/hyperlink" Target="http://web.archive.org/web/20200415060025/https:/shunan-library.jp/" TargetMode="External"/><Relationship Id="rId204" Type="http://schemas.openxmlformats.org/officeDocument/2006/relationships/hyperlink" Target="https://web.archive.org/web/20200422103256/http:/www.town.rishiri.hokkaido.jp/rishiri/item/2219.htm" TargetMode="External"/><Relationship Id="rId411" Type="http://schemas.openxmlformats.org/officeDocument/2006/relationships/hyperlink" Target="https://archive.vn/nJBhI" TargetMode="External"/><Relationship Id="rId509" Type="http://schemas.openxmlformats.org/officeDocument/2006/relationships/hyperlink" Target="https://web.archive.org/web/20200505084426/https:/www.town.rifu.miyagi.jp/gyosei/kenko_fukushi/kenko_iryo/corona/shisetsu_event/2904.html" TargetMode="External"/><Relationship Id="rId1041" Type="http://schemas.openxmlformats.org/officeDocument/2006/relationships/hyperlink" Target="https://web.archive.org/web/20200505050803/http:/library.moroyama.saitama.jp/news/?id=38" TargetMode="External"/><Relationship Id="rId1139" Type="http://schemas.openxmlformats.org/officeDocument/2006/relationships/hyperlink" Target="https://web.archive.org/web/20200506010035/https:/www.library.ome.tokyo.jp/" TargetMode="External"/><Relationship Id="rId1346" Type="http://schemas.openxmlformats.org/officeDocument/2006/relationships/hyperlink" Target="https://web.archive.org/web/20200505020548/https:/www.tosyokan.town.shisui.chiba.jp/TOSHOW/html/132305252221070859/%E5%85%A8%E9%9D%A2%E4%BC%91%E9%A4%A8.pdf" TargetMode="External"/><Relationship Id="rId1693" Type="http://schemas.openxmlformats.org/officeDocument/2006/relationships/hyperlink" Target="http://www.vill.ogawa.nagano.jp/?p=1697" TargetMode="External"/><Relationship Id="rId1998" Type="http://schemas.openxmlformats.org/officeDocument/2006/relationships/hyperlink" Target="https://web.archive.org/web/20200505111646/http:/www.town.kawagoe.mie.jp/index.php/sisetsu/library/" TargetMode="External"/><Relationship Id="rId2744" Type="http://schemas.openxmlformats.org/officeDocument/2006/relationships/hyperlink" Target="https://web.archive.org/web/20200506021801/http:/library-city-kasuga-fukuoka.jp/" TargetMode="External"/><Relationship Id="rId2951" Type="http://schemas.openxmlformats.org/officeDocument/2006/relationships/hyperlink" Target="https://web.archive.org/web/20200505091953/https:/www.kikuyo-lib.jp/index.php?key=jo1xfshz7-361" TargetMode="External"/><Relationship Id="rId716" Type="http://schemas.openxmlformats.org/officeDocument/2006/relationships/hyperlink" Target="https://web.archive.org/web/20200505083010/http:/www.town.tanagura.fukushima.jp/page/page001661.html" TargetMode="External"/><Relationship Id="rId923" Type="http://schemas.openxmlformats.org/officeDocument/2006/relationships/hyperlink" Target="http://www.library.yoshioka.gunma.jp/" TargetMode="External"/><Relationship Id="rId1553" Type="http://schemas.openxmlformats.org/officeDocument/2006/relationships/hyperlink" Target="https://archive.vn/4hniy" TargetMode="External"/><Relationship Id="rId1760" Type="http://schemas.openxmlformats.org/officeDocument/2006/relationships/hyperlink" Target="https://web.archive.org/web/20200505074504/http:/www.town.ibigawa.lg.jp/0000009188.html" TargetMode="External"/><Relationship Id="rId1858" Type="http://schemas.openxmlformats.org/officeDocument/2006/relationships/hyperlink" Target="https://web.archive.org/web/20200505074331/https:/www.library.city.nagoya.jp/oshirase/topics_sonota/entries/20200422_01.html" TargetMode="External"/><Relationship Id="rId2604" Type="http://schemas.openxmlformats.org/officeDocument/2006/relationships/hyperlink" Target="https://web.archive.org/web/20200422145115/http:/lib.city.niihama.lg.jp/archives/news/%e3%80%90%e8%87%a8%e6%99%82%e4%bc%91%e9%a4%a8%e3%80%91%e6%96%b0%e5%9e%8b%e3%82%b3%e3%83%ad%e3%83%8a%e3%82%a6%e3%82%a4%e3%83%ab%e3%82%b9%e6%84%9f%e6%9f%93%e6%8b%a1%e5%a4%a7%e9%98%b2%e6%ad%a2%e3%81%ae-2/" TargetMode="External"/><Relationship Id="rId2811" Type="http://schemas.openxmlformats.org/officeDocument/2006/relationships/hyperlink" Target="https://web.archive.org/web/20200423040914/https:/www.town-kawasakilib.jp/images/korona4.pdf" TargetMode="External"/><Relationship Id="rId52" Type="http://schemas.openxmlformats.org/officeDocument/2006/relationships/hyperlink" Target="http://www.city.sunagawa.hokkaido.jp/soshiki_shigoto/toshokan/" TargetMode="External"/><Relationship Id="rId1206" Type="http://schemas.openxmlformats.org/officeDocument/2006/relationships/hyperlink" Target="https://www.library.city.kawasaki.jp/" TargetMode="External"/><Relationship Id="rId1413" Type="http://schemas.openxmlformats.org/officeDocument/2006/relationships/hyperlink" Target="http://www.lib.city.uozu.toyama.jp/" TargetMode="External"/><Relationship Id="rId1620" Type="http://schemas.openxmlformats.org/officeDocument/2006/relationships/hyperlink" Target="http://www.libnet-suwa.gr.jp/ss01/" TargetMode="External"/><Relationship Id="rId2909" Type="http://schemas.openxmlformats.org/officeDocument/2006/relationships/hyperlink" Target="https://web.archive.org/web/20200505072451/https:/official.shinkamigoto.net/goto_COVID-19_full.php?eid=04335&amp;bn=2&amp;v8=1&amp;r=1&amp;vcid=v00008&amp;wcid=i00001x1" TargetMode="External"/><Relationship Id="rId3073" Type="http://schemas.openxmlformats.org/officeDocument/2006/relationships/hyperlink" Target="https://web.archive.org/web/20200505060639/http:/www.town.gokase.miyazaki.jp/kakuka/kyouiku/syakaikyouiku/946.html" TargetMode="External"/><Relationship Id="rId1718" Type="http://schemas.openxmlformats.org/officeDocument/2006/relationships/hyperlink" Target="https://web.archive.org/web/20200505025352/https:/www.lics-saas.nexs-service.jp/hashima/news/rinjikyuukan%20saiencyo-020601.html" TargetMode="External"/><Relationship Id="rId1925" Type="http://schemas.openxmlformats.org/officeDocument/2006/relationships/hyperlink" Target="http://www.library.city.ama.aichi.jp/opac/wopc/pc/pages/TopPage.jsp" TargetMode="External"/><Relationship Id="rId3140" Type="http://schemas.openxmlformats.org/officeDocument/2006/relationships/hyperlink" Target="https://web.archive.org/web/20200505072918/http:/www.kikai-lib.jp/" TargetMode="External"/><Relationship Id="rId299" Type="http://schemas.openxmlformats.org/officeDocument/2006/relationships/hyperlink" Target="https://web.archive.org/web/20200506050356/https:/www.rikubetsu.jp/kyoiku/rikubetukyouisingatakorona/" TargetMode="External"/><Relationship Id="rId2187" Type="http://schemas.openxmlformats.org/officeDocument/2006/relationships/hyperlink" Target="https://web.archive.org/web/20200505115753/https:/wakayama.civic-library.jp/ja/info_page/1109" TargetMode="External"/><Relationship Id="rId2394" Type="http://schemas.openxmlformats.org/officeDocument/2006/relationships/hyperlink" Target="https://web.archive.org/web/20200422120313/http:/www.town.shimane-kawamoto.lg.jp/doc/news/4523" TargetMode="External"/><Relationship Id="rId159" Type="http://schemas.openxmlformats.org/officeDocument/2006/relationships/hyperlink" Target="http://lib.net-bibai.co.jp/touma/" TargetMode="External"/><Relationship Id="rId366" Type="http://schemas.openxmlformats.org/officeDocument/2006/relationships/hyperlink" Target="http://www.town.rokunohe.aomori.jp/kyoiku_tosyokan.html" TargetMode="External"/><Relationship Id="rId573" Type="http://schemas.openxmlformats.org/officeDocument/2006/relationships/hyperlink" Target="http://archive.today/2020.05.05-020715/http:/www.town.ugo.lg.jp/index.html" TargetMode="External"/><Relationship Id="rId780" Type="http://schemas.openxmlformats.org/officeDocument/2006/relationships/hyperlink" Target="https://web.archive.org/web/20200505033616/http:/lib.city.kitaibaraki.lg.jp/news/?id=167" TargetMode="External"/><Relationship Id="rId2047" Type="http://schemas.openxmlformats.org/officeDocument/2006/relationships/hyperlink" Target="https://web.archive.org/web/20200505090332/https:/takasago-lib.jp/posts/new125.html" TargetMode="External"/><Relationship Id="rId2254" Type="http://schemas.openxmlformats.org/officeDocument/2006/relationships/hyperlink" Target="http://www.libraryikaruga.jp/" TargetMode="External"/><Relationship Id="rId2461" Type="http://schemas.openxmlformats.org/officeDocument/2006/relationships/hyperlink" Target="http://www.town.kibichuo.lg.jp/site/kibichuolibrary/" TargetMode="External"/><Relationship Id="rId2699" Type="http://schemas.openxmlformats.org/officeDocument/2006/relationships/hyperlink" Target="http://www.town.motoyama.kochi.jp/life/dtl.php?hdnKey=688" TargetMode="External"/><Relationship Id="rId3000" Type="http://schemas.openxmlformats.org/officeDocument/2006/relationships/hyperlink" Target="https://www.city.usuki.oita.jp/categories/shimin/kyoiku/toshokan/" TargetMode="External"/><Relationship Id="rId226" Type="http://schemas.openxmlformats.org/officeDocument/2006/relationships/hyperlink" Target="http://www.town.yubetsu.lg.jp/st/lib/" TargetMode="External"/><Relationship Id="rId433" Type="http://schemas.openxmlformats.org/officeDocument/2006/relationships/hyperlink" Target="https://archive.vn/ZHVsX" TargetMode="External"/><Relationship Id="rId878" Type="http://schemas.openxmlformats.org/officeDocument/2006/relationships/hyperlink" Target="https://web.archive.org/web/20200422125847/http:/www.town.mashiko.tochigi.jp/page/page002537.html" TargetMode="External"/><Relationship Id="rId1063" Type="http://schemas.openxmlformats.org/officeDocument/2006/relationships/hyperlink" Target="https://web.archive.org/web/20200505054123/http:/www.town.nagatoro.saitama.jp/2020/05/02/post-22270/" TargetMode="External"/><Relationship Id="rId1270" Type="http://schemas.openxmlformats.org/officeDocument/2006/relationships/hyperlink" Target="http://www.library.pref.chiba.lg.jp/" TargetMode="External"/><Relationship Id="rId2114" Type="http://schemas.openxmlformats.org/officeDocument/2006/relationships/hyperlink" Target="http://lib.city.koka.lg.jp/" TargetMode="External"/><Relationship Id="rId2559" Type="http://schemas.openxmlformats.org/officeDocument/2006/relationships/hyperlink" Target="http://www.city.yoshinogawa.lg.jp/docs/2010101300051/" TargetMode="External"/><Relationship Id="rId2766" Type="http://schemas.openxmlformats.org/officeDocument/2006/relationships/hyperlink" Target="http://www.nakagawalibrary.jp/" TargetMode="External"/><Relationship Id="rId2973" Type="http://schemas.openxmlformats.org/officeDocument/2006/relationships/hyperlink" Target="https://web.archive.org/web/20200505123636/http:/www.ashikita-t.kumamoto-sgn.jp/www/contents/1585023982924/" TargetMode="External"/><Relationship Id="rId640" Type="http://schemas.openxmlformats.org/officeDocument/2006/relationships/hyperlink" Target="https://web.archive.org/web/20200506000921/https:/www.town.iide.yamagata.jp/013/toshositsu.html" TargetMode="External"/><Relationship Id="rId738" Type="http://schemas.openxmlformats.org/officeDocument/2006/relationships/hyperlink" Target="https://web.archive.org/web/20200505093532/https:/ilisod001.apsel.jp/hirono_library/wopc/pc/pages/TopPage.jsp" TargetMode="External"/><Relationship Id="rId945" Type="http://schemas.openxmlformats.org/officeDocument/2006/relationships/hyperlink" Target="http://www.library.tamamura.gunma.jp/" TargetMode="External"/><Relationship Id="rId1368" Type="http://schemas.openxmlformats.org/officeDocument/2006/relationships/hyperlink" Target="https://web.archive.org/web/20200505023053/https:/www.town.nagara.chiba.jp/site/corona2020/4371.html" TargetMode="External"/><Relationship Id="rId1575" Type="http://schemas.openxmlformats.org/officeDocument/2006/relationships/hyperlink" Target="https://web.archive.org/web/20200505132727/https:/www.city.komoro.lg.jp/official/benri/facility_map/shisetsuannai/bunkakyoyoshisetsu/ichiritsukomorotoshokan/4993.html" TargetMode="External"/><Relationship Id="rId1782" Type="http://schemas.openxmlformats.org/officeDocument/2006/relationships/hyperlink" Target="http://shirakawa-go.org/kurashi/shisetsu/11995/" TargetMode="External"/><Relationship Id="rId2321" Type="http://schemas.openxmlformats.org/officeDocument/2006/relationships/hyperlink" Target="http://www.town.toyono.osaka.jp/library/" TargetMode="External"/><Relationship Id="rId2419" Type="http://schemas.openxmlformats.org/officeDocument/2006/relationships/hyperlink" Target="http://www.lib.city.kasaoka.okayama.jp/tosho/" TargetMode="External"/><Relationship Id="rId2626" Type="http://schemas.openxmlformats.org/officeDocument/2006/relationships/hyperlink" Target="https://web.archive.org/web/20200422155216/https:/www.town.uchiko.ehime.jp/site/shingata-korona/shingatacorona4.html" TargetMode="External"/><Relationship Id="rId2833" Type="http://schemas.openxmlformats.org/officeDocument/2006/relationships/hyperlink" Target="http://www.city.tosu.lg.jp/library/" TargetMode="External"/><Relationship Id="rId74" Type="http://schemas.openxmlformats.org/officeDocument/2006/relationships/hyperlink" Target="http://www.town.matsumae.hokkaido.jp/toshokan/" TargetMode="External"/><Relationship Id="rId500" Type="http://schemas.openxmlformats.org/officeDocument/2006/relationships/hyperlink" Target="http://www.town.watari.miyagi.jp/index.cfm/31,html" TargetMode="External"/><Relationship Id="rId805" Type="http://schemas.openxmlformats.org/officeDocument/2006/relationships/hyperlink" Target="http://www.city.inashiki.lg.jp/section.php?code=44" TargetMode="External"/><Relationship Id="rId1130" Type="http://schemas.openxmlformats.org/officeDocument/2006/relationships/hyperlink" Target="https://www.library.city.hachioji.tokyo.jp/index.html" TargetMode="External"/><Relationship Id="rId1228" Type="http://schemas.openxmlformats.org/officeDocument/2006/relationships/hyperlink" Target="http://www.city.atsugi.kanagawa.jp/shiminbenri/kosodatekyoiku/toshokan/index.html" TargetMode="External"/><Relationship Id="rId1435" Type="http://schemas.openxmlformats.org/officeDocument/2006/relationships/hyperlink" Target="https://web.archive.org/web/20200505073110/https:/www.town.nyuzen.toyama.jp/tosho/kyoiku/bunka/toshokan/toshokan/" TargetMode="External"/><Relationship Id="rId1642" Type="http://schemas.openxmlformats.org/officeDocument/2006/relationships/hyperlink" Target="https://archive.is/NLCqS" TargetMode="External"/><Relationship Id="rId1947" Type="http://schemas.openxmlformats.org/officeDocument/2006/relationships/hyperlink" Target="https://web.archive.org/web/20200506001649/https:/www.town.minamichita.lg.jp/shisetsu/1001540/1002243/" TargetMode="External"/><Relationship Id="rId2900" Type="http://schemas.openxmlformats.org/officeDocument/2006/relationships/hyperlink" Target="https://web.archive.org/web/20200505071111/http:/www.sonogi.jp/toshokan-seigen.html" TargetMode="External"/><Relationship Id="rId3095" Type="http://schemas.openxmlformats.org/officeDocument/2006/relationships/hyperlink" Target="http://soocity-library.jp/" TargetMode="External"/><Relationship Id="rId1502" Type="http://schemas.openxmlformats.org/officeDocument/2006/relationships/hyperlink" Target="http://lib.town.minamiechizen.fukui.jp/index.html" TargetMode="External"/><Relationship Id="rId1807" Type="http://schemas.openxmlformats.org/officeDocument/2006/relationships/hyperlink" Target="http://toshokan-yaizu.jp/" TargetMode="External"/><Relationship Id="rId3162" Type="http://schemas.openxmlformats.org/officeDocument/2006/relationships/hyperlink" Target="https://web.archive.org/web/20200505011813/http:/library.city.urasoe.lg.jp/docs/2020040700065/" TargetMode="External"/><Relationship Id="rId290" Type="http://schemas.openxmlformats.org/officeDocument/2006/relationships/hyperlink" Target="http://www.ikeda-dreamwork.com/ikeda-library/" TargetMode="External"/><Relationship Id="rId388" Type="http://schemas.openxmlformats.org/officeDocument/2006/relationships/hyperlink" Target="http://www.library.pref.iwate.jp/" TargetMode="External"/><Relationship Id="rId2069" Type="http://schemas.openxmlformats.org/officeDocument/2006/relationships/hyperlink" Target="https://web.archive.org/web/20200505130741/https:/www.city.shiso.lg.jp/important/new_corona_kanrenjouhou/koukyoushisetsunoriyouseigen/9950.html" TargetMode="External"/><Relationship Id="rId3022" Type="http://schemas.openxmlformats.org/officeDocument/2006/relationships/hyperlink" Target="http://61.122.58.206/common/top" TargetMode="External"/><Relationship Id="rId150" Type="http://schemas.openxmlformats.org/officeDocument/2006/relationships/hyperlink" Target="https://web.archive.org/web/20200505060355/https:/www.town.uryu.hokkaido.jp/uploaded/attachment/2836.pdf" TargetMode="External"/><Relationship Id="rId595" Type="http://schemas.openxmlformats.org/officeDocument/2006/relationships/hyperlink" Target="https://archive.vn/pZxRv" TargetMode="External"/><Relationship Id="rId2276" Type="http://schemas.openxmlformats.org/officeDocument/2006/relationships/hyperlink" Target="http://www.lib.suita.osaka.jp/" TargetMode="External"/><Relationship Id="rId2483" Type="http://schemas.openxmlformats.org/officeDocument/2006/relationships/hyperlink" Target="http://www.tosho.otake.hiroshima.jp/" TargetMode="External"/><Relationship Id="rId2690" Type="http://schemas.openxmlformats.org/officeDocument/2006/relationships/hyperlink" Target="https://web.archive.org/web/20200506013804/http:/www.town.nahari.kochi.jp/post_guide/%e6%96%b0%e5%9e%8b%e3%82%b3%e3%83%ad%e3%83%8a%e3%82%a6%e3%82%a4%e3%83%ab%e3%82%b9%e6%84%9f%e6%9f%93%e7%97%87%e5%af%be%e7%ad%96%e3%81%ab%e4%bc%b4%e3%81%86%e6%96%bd%e8%a8%ad%e3%81%ae%e4%bc%91%e9%a4%a8/" TargetMode="External"/><Relationship Id="rId248" Type="http://schemas.openxmlformats.org/officeDocument/2006/relationships/hyperlink" Target="http://www.town.abira.lg.jp/kosodate/kosodate-guide/sonota-shisetsu/242" TargetMode="External"/><Relationship Id="rId455" Type="http://schemas.openxmlformats.org/officeDocument/2006/relationships/hyperlink" Target="https://archive.vn/W2zd6" TargetMode="External"/><Relationship Id="rId662" Type="http://schemas.openxmlformats.org/officeDocument/2006/relationships/hyperlink" Target="https://tosyokan.city.kitakata.fukushima.jp/opac/notice-event" TargetMode="External"/><Relationship Id="rId1085" Type="http://schemas.openxmlformats.org/officeDocument/2006/relationships/hyperlink" Target="https://web.archive.org/web/20200505130746/https:/www.library.chiyoda.tokyo.jp/information/news-20200407-4856/" TargetMode="External"/><Relationship Id="rId1292" Type="http://schemas.openxmlformats.org/officeDocument/2006/relationships/hyperlink" Target="https://www.library.city.sakura.lg.jp/" TargetMode="External"/><Relationship Id="rId2136" Type="http://schemas.openxmlformats.org/officeDocument/2006/relationships/hyperlink" Target="http://www.town.taga.lg.jp/akebono/library/" TargetMode="External"/><Relationship Id="rId2343" Type="http://schemas.openxmlformats.org/officeDocument/2006/relationships/hyperlink" Target="http://www.town.wakasa.tottori.jp/?page_id=7284" TargetMode="External"/><Relationship Id="rId2550" Type="http://schemas.openxmlformats.org/officeDocument/2006/relationships/hyperlink" Target="https://web.archive.org/web/20200506062448/https:/library.tokushima-ec.ed.jp/" TargetMode="External"/><Relationship Id="rId2788" Type="http://schemas.openxmlformats.org/officeDocument/2006/relationships/hyperlink" Target="https://www.town-ongalib.jp/" TargetMode="External"/><Relationship Id="rId2995" Type="http://schemas.openxmlformats.org/officeDocument/2006/relationships/hyperlink" Target="https://web.archive.org/web/20200505011303/http:/libwebsv.city-nakatsu.jp/" TargetMode="External"/><Relationship Id="rId108" Type="http://schemas.openxmlformats.org/officeDocument/2006/relationships/hyperlink" Target="http://www.kuromatsunai-hkd.ed.jp/" TargetMode="External"/><Relationship Id="rId315" Type="http://schemas.openxmlformats.org/officeDocument/2006/relationships/hyperlink" Target="http://tosyo.betsukai.jp/" TargetMode="External"/><Relationship Id="rId522" Type="http://schemas.openxmlformats.org/officeDocument/2006/relationships/hyperlink" Target="http://www.town.misato.miyagi.jp/10shisetu/tosyo/index.html" TargetMode="External"/><Relationship Id="rId967" Type="http://schemas.openxmlformats.org/officeDocument/2006/relationships/hyperlink" Target="https://web.archive.org/web/20200505030021/https:/www.lib-gyoda-saitama.jp/news2/?id=29" TargetMode="External"/><Relationship Id="rId1152" Type="http://schemas.openxmlformats.org/officeDocument/2006/relationships/hyperlink" Target="https://www.lib.city.hino.lg.jp/" TargetMode="External"/><Relationship Id="rId1597" Type="http://schemas.openxmlformats.org/officeDocument/2006/relationships/hyperlink" Target="https://web.archive.org/web/20200416014105/http:/www.city.azumino.nagano.jp/site/tosho/60482.html" TargetMode="External"/><Relationship Id="rId2203" Type="http://schemas.openxmlformats.org/officeDocument/2006/relationships/hyperlink" Target="https://web.archive.org/web/20200505130250/http:/www.iwade-city-lib.jp/news/2020/post-34.html" TargetMode="External"/><Relationship Id="rId2410" Type="http://schemas.openxmlformats.org/officeDocument/2006/relationships/hyperlink" Target="https://web.archive.org/web/20200505122007/http:/www.libnet.pref.okayama.jp/news/2020/servicesuspension.html" TargetMode="External"/><Relationship Id="rId2648" Type="http://schemas.openxmlformats.org/officeDocument/2006/relationships/hyperlink" Target="https://web.archive.org/web/20200506024556/https:/www.city.mitoyo.lg.jp/kakuka/kenkofukushi/kenko/8/corona/5465.html" TargetMode="External"/><Relationship Id="rId2855" Type="http://schemas.openxmlformats.org/officeDocument/2006/relationships/hyperlink" Target="http://lib.town.miyaki.lg.jp/" TargetMode="External"/><Relationship Id="rId96" Type="http://schemas.openxmlformats.org/officeDocument/2006/relationships/hyperlink" Target="https://www.town.assabu.lg.jp/modules/lifeinfo/category0018.html" TargetMode="External"/><Relationship Id="rId827" Type="http://schemas.openxmlformats.org/officeDocument/2006/relationships/hyperlink" Target="http://www.tosyo.vill.tokai.ibaraki.jp/" TargetMode="External"/><Relationship Id="rId1012" Type="http://schemas.openxmlformats.org/officeDocument/2006/relationships/hyperlink" Target="https://www.library.kitamoto.saitama.jp/" TargetMode="External"/><Relationship Id="rId1457" Type="http://schemas.openxmlformats.org/officeDocument/2006/relationships/hyperlink" Target="https://web.archive.org/web/20200505105722/http:/lib.city.hakusan.ishikawa.jp/use/kaikannjikann.html" TargetMode="External"/><Relationship Id="rId1664" Type="http://schemas.openxmlformats.org/officeDocument/2006/relationships/hyperlink" Target="https://web.archive.org/web/20200416050505/http:/www.village.ikusaka.nagano.jp/kyouiku/tanpopo/tosho/tosho_202004.pdf" TargetMode="External"/><Relationship Id="rId1871" Type="http://schemas.openxmlformats.org/officeDocument/2006/relationships/hyperlink" Target="http://www.lib.tsushima.aichi.jp/" TargetMode="External"/><Relationship Id="rId2508" Type="http://schemas.openxmlformats.org/officeDocument/2006/relationships/hyperlink" Target="https://web.archive.org/web/20200422061524/http:/lib.town.sera.hiroshima.jp/" TargetMode="External"/><Relationship Id="rId2715" Type="http://schemas.openxmlformats.org/officeDocument/2006/relationships/hyperlink" Target="https://web.archive.org/web/20200506011625/http:/www.lib-finder2.net/kochi-tsuno/servlet/Index?findtype=1" TargetMode="External"/><Relationship Id="rId2922" Type="http://schemas.openxmlformats.org/officeDocument/2006/relationships/hyperlink" Target="http://www.tamana-lib.jp/" TargetMode="External"/><Relationship Id="rId1317" Type="http://schemas.openxmlformats.org/officeDocument/2006/relationships/hyperlink" Target="https://web.archive.org/web/20200505012510/https:/www.city.kimitsu.chiba.jp/library/index2.htm" TargetMode="External"/><Relationship Id="rId1524" Type="http://schemas.openxmlformats.org/officeDocument/2006/relationships/hyperlink" Target="http://www.city.otsuki.yamanashi.jp/bunka/shisetsu/bunka-sisetsu-toshokan.html" TargetMode="External"/><Relationship Id="rId1731" Type="http://schemas.openxmlformats.org/officeDocument/2006/relationships/hyperlink" Target="http://www.library-mizuho-gifu.jp/" TargetMode="External"/><Relationship Id="rId1969" Type="http://schemas.openxmlformats.org/officeDocument/2006/relationships/hyperlink" Target="https://web.archive.org/web/20200505095411/https:/www.library-matsusaka.jp/" TargetMode="External"/><Relationship Id="rId3184" Type="http://schemas.openxmlformats.org/officeDocument/2006/relationships/hyperlink" Target="https://web.archive.org/web/20200505014639/https:/www.nakijin.jp/pagtop/topics/1654.html" TargetMode="External"/><Relationship Id="rId23" Type="http://schemas.openxmlformats.org/officeDocument/2006/relationships/hyperlink" Target="http://archive.today/2020.05.06-033328/https:/www.city.abashiri.hokkaido.jp/060soshiki/310syakaitoshokan/toshokan-kyuukan-202004-5.html" TargetMode="External"/><Relationship Id="rId1829" Type="http://schemas.openxmlformats.org/officeDocument/2006/relationships/hyperlink" Target="https://web.archive.org/web/20200416073432/http:/www.izunokuni.library-town.com/info/%e3%80%90%e9%87%8d%e8%a6%81%e3%80%91%e8%87%a8%e6%99%82%e4%bc%91%e9%a4%a8%e3%81%ae%e3%81%8a%e7%9f%a5%e3%82%89%e3%81%9b/" TargetMode="External"/><Relationship Id="rId2298" Type="http://schemas.openxmlformats.org/officeDocument/2006/relationships/hyperlink" Target="https://www.city.kawachinagano.lg.jp/site/tosho/" TargetMode="External"/><Relationship Id="rId3044" Type="http://schemas.openxmlformats.org/officeDocument/2006/relationships/hyperlink" Target="http://ebino-city-lib.jp/" TargetMode="External"/><Relationship Id="rId172" Type="http://schemas.openxmlformats.org/officeDocument/2006/relationships/hyperlink" Target="http://www.lib-finder.net/nakafurano/servlet/Index?findtype=1" TargetMode="External"/><Relationship Id="rId477" Type="http://schemas.openxmlformats.org/officeDocument/2006/relationships/hyperlink" Target="https://web.archive.org/web/20200505063600/https:/www.city.tome.miyagi.jp/syogaigakusyu/korona/hasamatosyokan.html" TargetMode="External"/><Relationship Id="rId684" Type="http://schemas.openxmlformats.org/officeDocument/2006/relationships/hyperlink" Target="https://web.archive.org/web/20200505074419/https:/www.town.kagamiishi.fukushima.jp/kurashi/kurashi_guide/cat9/004657.php" TargetMode="External"/><Relationship Id="rId2060" Type="http://schemas.openxmlformats.org/officeDocument/2006/relationships/hyperlink" Target="http://www.city.tamba.lg.jp/site/toshokan/" TargetMode="External"/><Relationship Id="rId2158" Type="http://schemas.openxmlformats.org/officeDocument/2006/relationships/hyperlink" Target="https://www.lics-saas.nexs-service.jp/nagaokakyo/" TargetMode="External"/><Relationship Id="rId2365" Type="http://schemas.openxmlformats.org/officeDocument/2006/relationships/hyperlink" Target="http://www2.town.nichinan.tottori.jp/" TargetMode="External"/><Relationship Id="rId3111" Type="http://schemas.openxmlformats.org/officeDocument/2006/relationships/hyperlink" Target="https://archive.vn/0hgAI" TargetMode="External"/><Relationship Id="rId3209" Type="http://schemas.openxmlformats.org/officeDocument/2006/relationships/hyperlink" Target="http://www.town.haebaru.lg.jp/docs/2013022800303/" TargetMode="External"/><Relationship Id="rId337" Type="http://schemas.openxmlformats.org/officeDocument/2006/relationships/hyperlink" Target="http://www.lib.misawa.aomori.jp/" TargetMode="External"/><Relationship Id="rId891" Type="http://schemas.openxmlformats.org/officeDocument/2006/relationships/hyperlink" Target="http://www.library.takanezawa.tochigi.jp/" TargetMode="External"/><Relationship Id="rId989" Type="http://schemas.openxmlformats.org/officeDocument/2006/relationships/hyperlink" Target="https://web.archive.org/web/20200505061555/http:/www.lib.city.fukaya.saitama.jp/contents/info.html" TargetMode="External"/><Relationship Id="rId2018" Type="http://schemas.openxmlformats.org/officeDocument/2006/relationships/hyperlink" Target="http://www.city.himeji.lg.jp/lib/" TargetMode="External"/><Relationship Id="rId2572" Type="http://schemas.openxmlformats.org/officeDocument/2006/relationships/hyperlink" Target="https://web.archive.org/web/20200505105807/https:/www.town.ishii.lg.jp/docs/2020040800055/file_contents/1.pdf" TargetMode="External"/><Relationship Id="rId2877" Type="http://schemas.openxmlformats.org/officeDocument/2006/relationships/hyperlink" Target="https://miraionlibrary.jp/" TargetMode="External"/><Relationship Id="rId544" Type="http://schemas.openxmlformats.org/officeDocument/2006/relationships/hyperlink" Target="http://www.city.yurihonjo.akita.jp/honjo/tosyo/index.htm" TargetMode="External"/><Relationship Id="rId751" Type="http://schemas.openxmlformats.org/officeDocument/2006/relationships/hyperlink" Target="https://www.katsurao.org/" TargetMode="External"/><Relationship Id="rId849" Type="http://schemas.openxmlformats.org/officeDocument/2006/relationships/hyperlink" Target="http://www.city.ashikaga.tochigi.jp/site/ashikaga-lib/" TargetMode="External"/><Relationship Id="rId1174" Type="http://schemas.openxmlformats.org/officeDocument/2006/relationships/hyperlink" Target="http://www.library.inagi.tokyo.jp/" TargetMode="External"/><Relationship Id="rId1381" Type="http://schemas.openxmlformats.org/officeDocument/2006/relationships/hyperlink" Target="https://www.city.kashiwazaki.lg.jp/toshokan/index.html" TargetMode="External"/><Relationship Id="rId1479" Type="http://schemas.openxmlformats.org/officeDocument/2006/relationships/hyperlink" Target="https://web.archive.org/web/20200506061607/https:/www.library-archives.pref.fukui.lg.jp/" TargetMode="External"/><Relationship Id="rId1686" Type="http://schemas.openxmlformats.org/officeDocument/2006/relationships/hyperlink" Target="https://web.archive.org/web/20200416013937/http:/www.town.yamanouchi.nagano.jp/library/index.html" TargetMode="External"/><Relationship Id="rId2225" Type="http://schemas.openxmlformats.org/officeDocument/2006/relationships/hyperlink" Target="http://www.hidakagawa-ed.jp/civics/tosyoshitu.html" TargetMode="External"/><Relationship Id="rId2432" Type="http://schemas.openxmlformats.org/officeDocument/2006/relationships/hyperlink" Target="https://web.archive.org/web/20200505144010/https:/lib.city.setouchi.lg.jp/opw/OPW/OPWNEWS.CSP?PID=OPWMESS&amp;DB=LIB&amp;MODE=1&amp;LIB=&amp;TKAN=ALL&amp;CLASS=10&amp;IDNO=100263" TargetMode="External"/><Relationship Id="rId404" Type="http://schemas.openxmlformats.org/officeDocument/2006/relationships/hyperlink" Target="http://www.library.city.ichinoseki.iwate.jp/" TargetMode="External"/><Relationship Id="rId611" Type="http://schemas.openxmlformats.org/officeDocument/2006/relationships/hyperlink" Target="https://web.archive.org/web/20200506012751/https:/ilisod001.apsel.jp/nishikawa/wopc/pc/pages/TopPage.jsp" TargetMode="External"/><Relationship Id="rId1034" Type="http://schemas.openxmlformats.org/officeDocument/2006/relationships/hyperlink" Target="http://www.city.shiraoka.lg.jp/tosho/" TargetMode="External"/><Relationship Id="rId1241" Type="http://schemas.openxmlformats.org/officeDocument/2006/relationships/hyperlink" Target="https://web.archive.org/web/20200505144824/https:/www.ayaselib.jp/news/200302.html" TargetMode="External"/><Relationship Id="rId1339" Type="http://schemas.openxmlformats.org/officeDocument/2006/relationships/hyperlink" Target="https://web.archive.org/web/20200505015407/https:/www.lics-saas.nexs-service.jp/katori/imp_15.html" TargetMode="External"/><Relationship Id="rId1893" Type="http://schemas.openxmlformats.org/officeDocument/2006/relationships/hyperlink" Target="https://web.archive.org/web/20200505114549/http:/www.city.inazawa.aichi.jp/toshokan/topics/1006314.html" TargetMode="External"/><Relationship Id="rId2737" Type="http://schemas.openxmlformats.org/officeDocument/2006/relationships/hyperlink" Target="http://library.city.chikugo.lg.jp/" TargetMode="External"/><Relationship Id="rId2944" Type="http://schemas.openxmlformats.org/officeDocument/2006/relationships/hyperlink" Target="https://web.archive.org/web/20200505085903/http:/www.town.nankan.lg.jp/page2436.html" TargetMode="External"/><Relationship Id="rId709" Type="http://schemas.openxmlformats.org/officeDocument/2006/relationships/hyperlink" Target="https://web.archive.org/web/20200505082242/https:/www.vill.nishigo.fukushima.jp/kenko/hoken/kansensyo/korona_tokusetsu/oshirase/shisetsu/" TargetMode="External"/><Relationship Id="rId916" Type="http://schemas.openxmlformats.org/officeDocument/2006/relationships/hyperlink" Target="https://web.archive.org/web/20200505085643/http:/www.e-tosho.com/fujioka/PC/PC00903.aspx?id=282" TargetMode="External"/><Relationship Id="rId1101" Type="http://schemas.openxmlformats.org/officeDocument/2006/relationships/hyperlink" Target="https://web.archive.org/web/20200501024332/https:/library.city.shinagawa.tokyo.jp/tabid/243/Default.aspx?itemid=436&amp;dispmid=595" TargetMode="External"/><Relationship Id="rId1546" Type="http://schemas.openxmlformats.org/officeDocument/2006/relationships/hyperlink" Target="http://www.town.nanbu.yamanashi.jp/shisetsu/syakaikyouiku/arkadia_bunka.html" TargetMode="External"/><Relationship Id="rId1753" Type="http://schemas.openxmlformats.org/officeDocument/2006/relationships/hyperlink" Target="http://www.town.godo.gifu.jp/contents/library/library01.html" TargetMode="External"/><Relationship Id="rId1960" Type="http://schemas.openxmlformats.org/officeDocument/2006/relationships/hyperlink" Target="http://www.library.pref.mie.lg.jp/" TargetMode="External"/><Relationship Id="rId2804" Type="http://schemas.openxmlformats.org/officeDocument/2006/relationships/hyperlink" Target="https://www.town.kawara.fukuoka.jp/library/" TargetMode="External"/><Relationship Id="rId45" Type="http://schemas.openxmlformats.org/officeDocument/2006/relationships/hyperlink" Target="https://web.archive.org/web/20200505025140/http:/www.lib-eye.net/mikasa/servlet/Index?findtype=1" TargetMode="External"/><Relationship Id="rId1406" Type="http://schemas.openxmlformats.org/officeDocument/2006/relationships/hyperlink" Target="http://www.lib-murakami.jp/t/index.html" TargetMode="External"/><Relationship Id="rId1613" Type="http://schemas.openxmlformats.org/officeDocument/2006/relationships/hyperlink" Target="https://www.town.miyota.nagano.jp/library/category/news/151021.html" TargetMode="External"/><Relationship Id="rId1820" Type="http://schemas.openxmlformats.org/officeDocument/2006/relationships/hyperlink" Target="http://www.lib.kosai.shizuoka.jp/" TargetMode="External"/><Relationship Id="rId3066" Type="http://schemas.openxmlformats.org/officeDocument/2006/relationships/hyperlink" Target="http://www.town.miyazaki-misato.lg.jp/2613.htm" TargetMode="External"/><Relationship Id="rId194" Type="http://schemas.openxmlformats.org/officeDocument/2006/relationships/hyperlink" Target="https://web.archive.org/web/20200505080225/https:/www.vill.sarufutsu.hokkaido.jp/hotnews/detail/00003254.html" TargetMode="External"/><Relationship Id="rId1918" Type="http://schemas.openxmlformats.org/officeDocument/2006/relationships/hyperlink" Target="https://web.archive.org/web/20200505143646/http:/www.library-kiyosu.jp/info/51%E6%9B%B4%E6%96%B0%E3%80%90%E8%87%A8%E6%99%82%E4%BC%91%E9%A4%A8%E5%BB%B6%E9%95%B7%E3%81%AE%E3%81%8A%E7%9F%A5%E3%82%89%E3%81%9B%E3%80%91%ef%bd%9e6%E6%9C%881%E6%97%A5%E6%9C%88%E3%81%BE%E3%81%A7" TargetMode="External"/><Relationship Id="rId2082" Type="http://schemas.openxmlformats.org/officeDocument/2006/relationships/hyperlink" Target="http://culture.town.ichikawa.hyogo.jp/" TargetMode="External"/><Relationship Id="rId3133" Type="http://schemas.openxmlformats.org/officeDocument/2006/relationships/hyperlink" Target="http://www.library.pref.kagoshima.jp/amami/?p=1663" TargetMode="External"/><Relationship Id="rId261" Type="http://schemas.openxmlformats.org/officeDocument/2006/relationships/hyperlink" Target="https://web.archive.org/web/20200506043339/http:/www.samani.jp/info/file/oshirase_0501.pdf" TargetMode="External"/><Relationship Id="rId499" Type="http://schemas.openxmlformats.org/officeDocument/2006/relationships/hyperlink" Target="https://web.archive.org/web/20200505094838/http:/www.town.marumori.miyagi.jp/saigai/korona/corona3.html" TargetMode="External"/><Relationship Id="rId2387" Type="http://schemas.openxmlformats.org/officeDocument/2006/relationships/hyperlink" Target="http://user.kkm.ne.jp/tosho-ki/" TargetMode="External"/><Relationship Id="rId2594" Type="http://schemas.openxmlformats.org/officeDocument/2006/relationships/hyperlink" Target="https://web.archive.org/web/20200422141921/http:/www01.ufinity.jp/ehime/?page_id=13" TargetMode="External"/><Relationship Id="rId359" Type="http://schemas.openxmlformats.org/officeDocument/2006/relationships/hyperlink" Target="https://web.archive.org/web/20200505023830/http:/www.town.tsuruta.lg.jp/info/post-451.html" TargetMode="External"/><Relationship Id="rId566" Type="http://schemas.openxmlformats.org/officeDocument/2006/relationships/hyperlink" Target="http://library.town.hachirogata.akita.jp/WebOpac/webopac/index.do" TargetMode="External"/><Relationship Id="rId773" Type="http://schemas.openxmlformats.org/officeDocument/2006/relationships/hyperlink" Target="http://www.josolib.jp/" TargetMode="External"/><Relationship Id="rId1196" Type="http://schemas.openxmlformats.org/officeDocument/2006/relationships/hyperlink" Target="https://web.archive.org/web/20200505073039/https:/www.vill.miyake.tokyo.jp/IP/murakara/files/2.3.13rinjikyuugyou.pdf" TargetMode="External"/><Relationship Id="rId2247" Type="http://schemas.openxmlformats.org/officeDocument/2006/relationships/hyperlink" Target="https://www.lics-saas.nexs-service.jp/gose-city/" TargetMode="External"/><Relationship Id="rId2454" Type="http://schemas.openxmlformats.org/officeDocument/2006/relationships/hyperlink" Target="https://web.archive.org/web/20200506012838/https:/www.town.nagi.okayama.jp/library/news/news20200505.html" TargetMode="External"/><Relationship Id="rId2899" Type="http://schemas.openxmlformats.org/officeDocument/2006/relationships/hyperlink" Target="http://www.kyoui.higashisonogi.jp/library/" TargetMode="External"/><Relationship Id="rId3200" Type="http://schemas.openxmlformats.org/officeDocument/2006/relationships/hyperlink" Target="https://web.archive.org/web/20200505020139/http:/www.chatan.jp/kosodate/library/" TargetMode="External"/><Relationship Id="rId121" Type="http://schemas.openxmlformats.org/officeDocument/2006/relationships/hyperlink" Target="https://web.archive.org/web/20200506042847/http:/lib-kyogoku.jp/2020/05/200505/" TargetMode="External"/><Relationship Id="rId219" Type="http://schemas.openxmlformats.org/officeDocument/2006/relationships/hyperlink" Target="https://web.archive.org/web/20200505070016/https:/twitter.com/kun_tosyo/status/1256394217716236290" TargetMode="External"/><Relationship Id="rId426" Type="http://schemas.openxmlformats.org/officeDocument/2006/relationships/hyperlink" Target="http://yahapark.jp/" TargetMode="External"/><Relationship Id="rId633" Type="http://schemas.openxmlformats.org/officeDocument/2006/relationships/hyperlink" Target="https://www.kawanishi-fplaza.com/library/guide_library/library-overview.html" TargetMode="External"/><Relationship Id="rId980" Type="http://schemas.openxmlformats.org/officeDocument/2006/relationships/hyperlink" Target="https://www.lib.kasukabe.saitama.jp/" TargetMode="External"/><Relationship Id="rId1056" Type="http://schemas.openxmlformats.org/officeDocument/2006/relationships/hyperlink" Target="http://www.lib.tokigawa.saitama.jp/" TargetMode="External"/><Relationship Id="rId1263" Type="http://schemas.openxmlformats.org/officeDocument/2006/relationships/hyperlink" Target="https://web.archive.org/web/20200505134945/https:/www2.manazuruinfo.jp/TOSHOW/asp/index.aspx" TargetMode="External"/><Relationship Id="rId2107" Type="http://schemas.openxmlformats.org/officeDocument/2006/relationships/hyperlink" Target="https://web.archive.org/web/20200505074628/https:/library.city.omihachiman.shiga.jp/index.php?action=pages_view_main&amp;active_action=bbs_view_main_post&amp;post_id=340&amp;block_id=74" TargetMode="External"/><Relationship Id="rId2314" Type="http://schemas.openxmlformats.org/officeDocument/2006/relationships/hyperlink" Target="http://www.lib-higashiosaka.jp/" TargetMode="External"/><Relationship Id="rId2661" Type="http://schemas.openxmlformats.org/officeDocument/2006/relationships/hyperlink" Target="http://www.town.tadotsu.lg.jp/Library/app/Info1511" TargetMode="External"/><Relationship Id="rId2759" Type="http://schemas.openxmlformats.org/officeDocument/2006/relationships/hyperlink" Target="https://web.archive.org/web/20200506020617/https:/www.kama-library.jp/" TargetMode="External"/><Relationship Id="rId2966" Type="http://schemas.openxmlformats.org/officeDocument/2006/relationships/hyperlink" Target="https://www.town.kosa.lg.jp/q/list/214.html" TargetMode="External"/><Relationship Id="rId840" Type="http://schemas.openxmlformats.org/officeDocument/2006/relationships/hyperlink" Target="https://web.archive.org/web/20200505044048/https:/www.town.goka.lg.jp/page/page003187.html" TargetMode="External"/><Relationship Id="rId938" Type="http://schemas.openxmlformats.org/officeDocument/2006/relationships/hyperlink" Target="https://www.town.kusatsu.gunma.jp/www/contents/1486453585239/index.html" TargetMode="External"/><Relationship Id="rId1470" Type="http://schemas.openxmlformats.org/officeDocument/2006/relationships/hyperlink" Target="http://www.hodatsushimizu.jp/webapps/www/section/detail.jsp?id=62" TargetMode="External"/><Relationship Id="rId1568" Type="http://schemas.openxmlformats.org/officeDocument/2006/relationships/hyperlink" Target="https://web.archive.org/save/https:/www.city.okaya.lg.jp/soshikikarasagasu/toshokan/oshirase/13854.html" TargetMode="External"/><Relationship Id="rId1775" Type="http://schemas.openxmlformats.org/officeDocument/2006/relationships/hyperlink" Target="https://www.town.yaotsu.lg.jp/1517.htm" TargetMode="External"/><Relationship Id="rId2521" Type="http://schemas.openxmlformats.org/officeDocument/2006/relationships/hyperlink" Target="http://www.library.hofu.yamaguchi.jp/" TargetMode="External"/><Relationship Id="rId2619" Type="http://schemas.openxmlformats.org/officeDocument/2006/relationships/hyperlink" Target="http://www.kumakogen.jp/site/tosyo/" TargetMode="External"/><Relationship Id="rId2826" Type="http://schemas.openxmlformats.org/officeDocument/2006/relationships/hyperlink" Target="http://www.lib-chikujo.jp/" TargetMode="External"/><Relationship Id="rId67" Type="http://schemas.openxmlformats.org/officeDocument/2006/relationships/hyperlink" Target="https://web.archive.org/web/20200505033644/https:/www.city.kitahiroshima.hokkaido.jp/library/detail/00136299.html" TargetMode="External"/><Relationship Id="rId700" Type="http://schemas.openxmlformats.org/officeDocument/2006/relationships/hyperlink" Target="https://web.archive.org/web/20200505081308/https:/www.town.aizubange.fukushima.jp/uploaded/attachment/5152.pdf" TargetMode="External"/><Relationship Id="rId1123" Type="http://schemas.openxmlformats.org/officeDocument/2006/relationships/hyperlink" Target="https://web.archive.org/web/20200506004654/https:/www.lib.nerima.tokyo.jp/information/detail/457" TargetMode="External"/><Relationship Id="rId1330" Type="http://schemas.openxmlformats.org/officeDocument/2006/relationships/hyperlink" Target="http://www.center.shiroi.chiba.jp/library/" TargetMode="External"/><Relationship Id="rId1428" Type="http://schemas.openxmlformats.org/officeDocument/2006/relationships/hyperlink" Target="https://web.archive.org/web/20200505071855/http:/lib.city.imizu.toyama.jp/" TargetMode="External"/><Relationship Id="rId1635" Type="http://schemas.openxmlformats.org/officeDocument/2006/relationships/hyperlink" Target="http://www.vill.miyada.nagano.jp/index.php?f=hp&amp;ci=10462" TargetMode="External"/><Relationship Id="rId1982" Type="http://schemas.openxmlformats.org/officeDocument/2006/relationships/hyperlink" Target="https://web.archive.org/web/20200505102447/http:/www.zd.ztv.ne.jp/kumano-toshokan/" TargetMode="External"/><Relationship Id="rId3088" Type="http://schemas.openxmlformats.org/officeDocument/2006/relationships/hyperlink" Target="http://nishinoomote-lib.jp/" TargetMode="External"/><Relationship Id="rId1842" Type="http://schemas.openxmlformats.org/officeDocument/2006/relationships/hyperlink" Target="https://www.lics-saas.nexs-service.jp/tosyokan.town.kannami/" TargetMode="External"/><Relationship Id="rId1702" Type="http://schemas.openxmlformats.org/officeDocument/2006/relationships/hyperlink" Target="https://web.archive.org/web/20200506045443/https:/g-mediacosmos.jp/lib/information/2020/05/post-784.html" TargetMode="External"/><Relationship Id="rId3155" Type="http://schemas.openxmlformats.org/officeDocument/2006/relationships/hyperlink" Target="https://web.archive.org/web/20200505010645/https:/www.city.naha.okinawa.jp/lib/n-information/20200413_rinjikyukan.html" TargetMode="External"/><Relationship Id="rId283" Type="http://schemas.openxmlformats.org/officeDocument/2006/relationships/hyperlink" Target="https://web.archive.org/web/20200506044959/http:/www.sarabetsu.jp/emergency/1083/" TargetMode="External"/><Relationship Id="rId490" Type="http://schemas.openxmlformats.org/officeDocument/2006/relationships/hyperlink" Target="https://ilisod001.apsel.jp/ogawara-lib/wopc/pc/pages/TopPage.jsp" TargetMode="External"/><Relationship Id="rId2171" Type="http://schemas.openxmlformats.org/officeDocument/2006/relationships/hyperlink" Target="https://library.town.kumiyama.lg.jp/toshow/index.asp" TargetMode="External"/><Relationship Id="rId3015" Type="http://schemas.openxmlformats.org/officeDocument/2006/relationships/hyperlink" Target="https://web.archive.org/web/20200505025139/https:/ilisod001.apsel.jp/yufu-lib/wopc/pc/pages/TopPage.jsp" TargetMode="External"/><Relationship Id="rId143" Type="http://schemas.openxmlformats.org/officeDocument/2006/relationships/hyperlink" Target="https://web.archive.org/web/20200505053350/http:/www.town.tsukigata.hokkaido.jp/item/13328.htm" TargetMode="External"/><Relationship Id="rId350" Type="http://schemas.openxmlformats.org/officeDocument/2006/relationships/hyperlink" Target="http://www.town.ajigasawa.lg.jp/?page_id=223" TargetMode="External"/><Relationship Id="rId588" Type="http://schemas.openxmlformats.org/officeDocument/2006/relationships/hyperlink" Target="http://www.city.sagae.yamagata.jp/kurashi/shisetsu/bunkashogaigakusyu/sagaelibrary/index.html" TargetMode="External"/><Relationship Id="rId795" Type="http://schemas.openxmlformats.org/officeDocument/2006/relationships/hyperlink" Target="https://www.city.moriya.ibaraki.jp/tanoshimu/library/" TargetMode="External"/><Relationship Id="rId2031" Type="http://schemas.openxmlformats.org/officeDocument/2006/relationships/hyperlink" Target="https://web.archive.org/web/20200505074037/http:/www.city.itami.lg.jp/SOSIKI/EDSHOGAI/EDLIB/" TargetMode="External"/><Relationship Id="rId2269" Type="http://schemas.openxmlformats.org/officeDocument/2006/relationships/hyperlink" Target="https://archive.vn/BWRHB" TargetMode="External"/><Relationship Id="rId2476" Type="http://schemas.openxmlformats.org/officeDocument/2006/relationships/hyperlink" Target="https://web.archive.org/web/20200505014954/https:/www.tosho.city.fukuyama.hiroshima.jp/toshow/oshirase/132312178221193430/%E3%82%B5%E3%83%BC%E3%83%93%E3%82%B9%E4%BC%91%E6%AD%A2%E3%81%AE%E3%81%8A%E7%9F%A5%E3%82%89%E3%81%9B0413%28%E5%BB%B6%E9%95%B7%29.pdf" TargetMode="External"/><Relationship Id="rId2683" Type="http://schemas.openxmlformats.org/officeDocument/2006/relationships/hyperlink" Target="http://www.city.shimanto.lg.jp/library/index.html" TargetMode="External"/><Relationship Id="rId2890" Type="http://schemas.openxmlformats.org/officeDocument/2006/relationships/hyperlink" Target="https://web.archive.org/web/20200505065715/https:/www.city.saikai.nagasaki.jp/material/files/group/13/koukyousisetutaiouentyou.pdf" TargetMode="External"/><Relationship Id="rId9" Type="http://schemas.openxmlformats.org/officeDocument/2006/relationships/hyperlink" Target="https://www2.lib.city.asahikawa.hokkaido.jp/" TargetMode="External"/><Relationship Id="rId210" Type="http://schemas.openxmlformats.org/officeDocument/2006/relationships/hyperlink" Target="http://www.town.tsubetsu.hokkaido.jp/03shisetsu/30gakusyu/2007-1112-1541-2.html" TargetMode="External"/><Relationship Id="rId448" Type="http://schemas.openxmlformats.org/officeDocument/2006/relationships/hyperlink" Target="https://ilisod001.apsel.jp/noda-vill-library/wopc/pc/pages/TopPage.jsp" TargetMode="External"/><Relationship Id="rId655" Type="http://schemas.openxmlformats.org/officeDocument/2006/relationships/hyperlink" Target="https://library.city.iwaki.fukushima.jp/" TargetMode="External"/><Relationship Id="rId862" Type="http://schemas.openxmlformats.org/officeDocument/2006/relationships/hyperlink" Target="https://web.archive.org/web/20200505014025/https:/www.moka-lib.jp/news/531%e6%97%a5%e3%81%be%e3%81%a7%e8%87%a8%e6%99%82%e4%bc%91%e9%a4%a8%e5%bb%b6%e9%95%b7/" TargetMode="External"/><Relationship Id="rId1078" Type="http://schemas.openxmlformats.org/officeDocument/2006/relationships/hyperlink" Target="http://www.town.sugito.lg.jp/cms/index1765.html" TargetMode="External"/><Relationship Id="rId1285" Type="http://schemas.openxmlformats.org/officeDocument/2006/relationships/hyperlink" Target="https://web.archive.org/web/20200505001910/https:/www.city.matsudo.chiba.jp/library/oshirase/rinjikyuukan202002.html" TargetMode="External"/><Relationship Id="rId1492" Type="http://schemas.openxmlformats.org/officeDocument/2006/relationships/hyperlink" Target="http://lib.city.awara.lg.jp/index.html" TargetMode="External"/><Relationship Id="rId2129" Type="http://schemas.openxmlformats.org/officeDocument/2006/relationships/hyperlink" Target="https://web.archive.org/web/20200505112746/http:/lib.town.ryuoh.shiga.jp/" TargetMode="External"/><Relationship Id="rId2336" Type="http://schemas.openxmlformats.org/officeDocument/2006/relationships/hyperlink" Target="https://web.archive.org/web/20200422021612/http:/www.yonago-toshokan.jp/archives/6099" TargetMode="External"/><Relationship Id="rId2543" Type="http://schemas.openxmlformats.org/officeDocument/2006/relationships/hyperlink" Target="http://web.archive.org/web/20200415062209/http:/www.waki-toshokan.jp/news/post-56.html" TargetMode="External"/><Relationship Id="rId2750" Type="http://schemas.openxmlformats.org/officeDocument/2006/relationships/hyperlink" Target="http://www.lib-citykoga.org/" TargetMode="External"/><Relationship Id="rId2988" Type="http://schemas.openxmlformats.org/officeDocument/2006/relationships/hyperlink" Target="https://www.oita-library.jp/" TargetMode="External"/><Relationship Id="rId308" Type="http://schemas.openxmlformats.org/officeDocument/2006/relationships/hyperlink" Target="https://web.archive.org/web/20200506050804/https:/town.shibecha.hokkaido.jp/kakuka/juumin/news/singata_corona_virus_pause.html" TargetMode="External"/><Relationship Id="rId515" Type="http://schemas.openxmlformats.org/officeDocument/2006/relationships/hyperlink" Target="https://archive.is/vwiOR" TargetMode="External"/><Relationship Id="rId722" Type="http://schemas.openxmlformats.org/officeDocument/2006/relationships/hyperlink" Target="https://web.archive.org/web/20200505090152/https:/www.vill.samegawa.fukushima.jp/page/page002005.html" TargetMode="External"/><Relationship Id="rId1145" Type="http://schemas.openxmlformats.org/officeDocument/2006/relationships/hyperlink" Target="https://web.archive.org/web/20200506010256/https:/www.lib.city.chofu.tokyo.jp/index.shtml;jsessionid=90FAA0AEB15B5331F794E354D17ECDFC?0" TargetMode="External"/><Relationship Id="rId1352" Type="http://schemas.openxmlformats.org/officeDocument/2006/relationships/hyperlink" Target="https://web.archive.org/web/20200505021427/http:/www.town.tohnosho.chiba.jp/002service/c003/2020-01_01.html" TargetMode="External"/><Relationship Id="rId1797" Type="http://schemas.openxmlformats.org/officeDocument/2006/relationships/hyperlink" Target="https://www.fujinomiyalib.jp/index.shtml" TargetMode="External"/><Relationship Id="rId2403" Type="http://schemas.openxmlformats.org/officeDocument/2006/relationships/hyperlink" Target="http://lib.town.ama.shimane.jp/" TargetMode="External"/><Relationship Id="rId2848" Type="http://schemas.openxmlformats.org/officeDocument/2006/relationships/hyperlink" Target="https://web.archive.org/web/20200505055229/http:/library.city.kanzaki.saga.jp/" TargetMode="External"/><Relationship Id="rId89" Type="http://schemas.openxmlformats.org/officeDocument/2006/relationships/hyperlink" Target="https://web.archive.org/save/https:/www.town.yakumo.lg.jp/site/yakumo-library/tosyokanriyo200507.html" TargetMode="External"/><Relationship Id="rId1005" Type="http://schemas.openxmlformats.org/officeDocument/2006/relationships/hyperlink" Target="http://www.wakolib.jp/" TargetMode="External"/><Relationship Id="rId1212" Type="http://schemas.openxmlformats.org/officeDocument/2006/relationships/hyperlink" Target="http://www.lib.city.hiratsuka.kanagawa.jp/" TargetMode="External"/><Relationship Id="rId1657" Type="http://schemas.openxmlformats.org/officeDocument/2006/relationships/hyperlink" Target="http://www.lib-eye.net/kisomura-all/" TargetMode="External"/><Relationship Id="rId1864" Type="http://schemas.openxmlformats.org/officeDocument/2006/relationships/hyperlink" Target="https://web.archive.org/web/20200505075258/https:/www.lib.city.ichinomiya.aichi.jp/oshirase/sysinfo/coronavirus.html" TargetMode="External"/><Relationship Id="rId2610" Type="http://schemas.openxmlformats.org/officeDocument/2006/relationships/hyperlink" Target="https://web.archive.org/web/20200417020420/https:/www.city.iyo.lg.jp/shakaikyouiku/shisetsu/bunka/toshokan.html" TargetMode="External"/><Relationship Id="rId2708" Type="http://schemas.openxmlformats.org/officeDocument/2006/relationships/hyperlink" Target="http://www.town.ochi.kochi.jp/yakuba/honnomori/index.htm" TargetMode="External"/><Relationship Id="rId2915" Type="http://schemas.openxmlformats.org/officeDocument/2006/relationships/hyperlink" Target="https://web.archive.org/web/20200505065110/https:/www.yatsushiro-lib.jp/topics/2020/3055/" TargetMode="External"/><Relationship Id="rId1517" Type="http://schemas.openxmlformats.org/officeDocument/2006/relationships/hyperlink" Target="https://archive.vn/zWsNP" TargetMode="External"/><Relationship Id="rId1724" Type="http://schemas.openxmlformats.org/officeDocument/2006/relationships/hyperlink" Target="https://web.archive.org/web/20200505043507/https:/www.city.toki.lg.jp/library/oshirase/14796.html" TargetMode="External"/><Relationship Id="rId3177" Type="http://schemas.openxmlformats.org/officeDocument/2006/relationships/hyperlink" Target="http://www.vill.kunigami.okinawa.jp/" TargetMode="External"/><Relationship Id="rId16" Type="http://schemas.openxmlformats.org/officeDocument/2006/relationships/hyperlink" Target="https://web.archive.org/web/20200505010004/http:/www.lib-obihiro.jp/TOSHOW/oshirase/132315992242170617/20200419_rinzikyukan_taiou.pdf" TargetMode="External"/><Relationship Id="rId1931" Type="http://schemas.openxmlformats.org/officeDocument/2006/relationships/hyperlink" Target="https://www.town.toyoyama.lg.jp/shisetsu/kyoiku/1001358/1000975.html" TargetMode="External"/><Relationship Id="rId3037" Type="http://schemas.openxmlformats.org/officeDocument/2006/relationships/hyperlink" Target="https://web.archive.org/web/20200505045354/http:/www.kobayashi-lib.jp/" TargetMode="External"/><Relationship Id="rId2193" Type="http://schemas.openxmlformats.org/officeDocument/2006/relationships/hyperlink" Target="https://web.archive.org/web/20200505123410/https:/www.lics-saas.nexs-service.jp/arida-city/" TargetMode="External"/><Relationship Id="rId2498" Type="http://schemas.openxmlformats.org/officeDocument/2006/relationships/hyperlink" Target="https://web.archive.org/web/20200505032327/http:/www.town.kumano.hiroshima.jp/www/library/contents/1584509902041/" TargetMode="External"/><Relationship Id="rId165" Type="http://schemas.openxmlformats.org/officeDocument/2006/relationships/hyperlink" Target="https://web.archive.org/web/20200505063914/http:/www.library-town-kamikawa.jp/" TargetMode="External"/><Relationship Id="rId372" Type="http://schemas.openxmlformats.org/officeDocument/2006/relationships/hyperlink" Target="https://archive.is/eOgYH" TargetMode="External"/><Relationship Id="rId677" Type="http://schemas.openxmlformats.org/officeDocument/2006/relationships/hyperlink" Target="http://www.town.kunimi.fukushima.jp/kangetsudai/index.html" TargetMode="External"/><Relationship Id="rId2053" Type="http://schemas.openxmlformats.org/officeDocument/2006/relationships/hyperlink" Target="https://web.archive.org/web/20200505094201/https:/sanda-city-lib.jp/news.html" TargetMode="External"/><Relationship Id="rId2260" Type="http://schemas.openxmlformats.org/officeDocument/2006/relationships/hyperlink" Target="http://www.town.kawai.nara.jp/shisetsu/1317778951625.html" TargetMode="External"/><Relationship Id="rId2358" Type="http://schemas.openxmlformats.org/officeDocument/2006/relationships/hyperlink" Target="https://web.archive.org/web/20200505121338/http:/www.hiezutoshokan.jp/finder/info_detail?id=260&amp;page=1" TargetMode="External"/><Relationship Id="rId3104" Type="http://schemas.openxmlformats.org/officeDocument/2006/relationships/hyperlink" Target="http://www.city.amami.lg.jp/kyoisg/kyoiku/shogai/ko-toshoshitsu.html" TargetMode="External"/><Relationship Id="rId232" Type="http://schemas.openxmlformats.org/officeDocument/2006/relationships/hyperlink" Target="https://www.vill.nishiokoppe.lg.jp/section/library/feeuub0000001qjn.html" TargetMode="External"/><Relationship Id="rId884" Type="http://schemas.openxmlformats.org/officeDocument/2006/relationships/hyperlink" Target="https://web.archive.org/web/20200505022442/https:/www.town.tochigi-haga.lg.jp/jouhoukan/toshokan/riyouannai/johokanoshirase.html" TargetMode="External"/><Relationship Id="rId2120" Type="http://schemas.openxmlformats.org/officeDocument/2006/relationships/hyperlink" Target="http://imazu-lib.city.takashima.shiga.jp/" TargetMode="External"/><Relationship Id="rId2565" Type="http://schemas.openxmlformats.org/officeDocument/2006/relationships/hyperlink" Target="http://library.city-miyoshi.jp/opac/wopc/pc/pages/TopPage.jsp?srv=" TargetMode="External"/><Relationship Id="rId2772" Type="http://schemas.openxmlformats.org/officeDocument/2006/relationships/hyperlink" Target="https://www.town.shime.lg.jp/site/library/" TargetMode="External"/><Relationship Id="rId537" Type="http://schemas.openxmlformats.org/officeDocument/2006/relationships/hyperlink" Target="http://archive.today/2020.05.05-005735/http:/lib-odate.jp/" TargetMode="External"/><Relationship Id="rId744" Type="http://schemas.openxmlformats.org/officeDocument/2006/relationships/hyperlink" Target="https://web.archive.org/web/20200505124012/http:/www.kawauchimura.jp/page/page000683.html" TargetMode="External"/><Relationship Id="rId951" Type="http://schemas.openxmlformats.org/officeDocument/2006/relationships/hyperlink" Target="http://www.town.chiyoda.gunma.jp/tosyokan/" TargetMode="External"/><Relationship Id="rId1167" Type="http://schemas.openxmlformats.org/officeDocument/2006/relationships/hyperlink" Target="https://web.archive.org/web/20200506011539/http:/www.library.kiyose.tokyo.jp/news/?id=89" TargetMode="External"/><Relationship Id="rId1374" Type="http://schemas.openxmlformats.org/officeDocument/2006/relationships/hyperlink" Target="https://web.archive.org/web/20200505023731/http:/www.town.onjuku.chiba.jp/sub1/1/55.html" TargetMode="External"/><Relationship Id="rId1581" Type="http://schemas.openxmlformats.org/officeDocument/2006/relationships/hyperlink" Target="https://web.archive.org/web/20200505141559/https:/www.city.nakano.nagano.jp/docs/2020050500013/" TargetMode="External"/><Relationship Id="rId1679" Type="http://schemas.openxmlformats.org/officeDocument/2006/relationships/hyperlink" Target="http://www.town.sakaki.nagano.jp/www/contents/1001000000643/" TargetMode="External"/><Relationship Id="rId2218" Type="http://schemas.openxmlformats.org/officeDocument/2006/relationships/hyperlink" Target="https://web.archive.org/web/20200505131800/https:/ilisod001.apsel.jp/lib-town-mihama/wopc/pc/pages/TopPage.jsp?srv=" TargetMode="External"/><Relationship Id="rId2425" Type="http://schemas.openxmlformats.org/officeDocument/2006/relationships/hyperlink" Target="https://takahashi.city-library.jp/library/ja" TargetMode="External"/><Relationship Id="rId2632" Type="http://schemas.openxmlformats.org/officeDocument/2006/relationships/hyperlink" Target="https://web.archive.org/web/20200506041307/https:/www.library.pref.kagawa.lg.jp/news/%e8%87%a8%e6%99%82%e4%bc%91%e9%a4%a8%e3%81%ab%e3%81%a4%e3%81%84%e3%81%a6%ef%bc%88%e4%bb%a4%e5%92%8c%ef%bc%92%e5%b9%b4%ef%bc%94%e6%9c%88%ef%bc%92%ef%bc%95%e6%97%a5%ef%bc%88%e5%9c%9f%ef%bc%89%ef%bd%9e.html" TargetMode="External"/><Relationship Id="rId80" Type="http://schemas.openxmlformats.org/officeDocument/2006/relationships/hyperlink" Target="http://www.town.kikonai.hokkaido.jp/kurashi/kyoiku/shogaigakushu/toshokannoriyo.html" TargetMode="External"/><Relationship Id="rId604" Type="http://schemas.openxmlformats.org/officeDocument/2006/relationships/hyperlink" Target="https://www.town.yamanobe.yamagata.jp/soshiki/33/chuuoukouminkan.html" TargetMode="External"/><Relationship Id="rId811" Type="http://schemas.openxmlformats.org/officeDocument/2006/relationships/hyperlink" Target="https://www.kamisu-tosho.jp/index.html" TargetMode="External"/><Relationship Id="rId1027" Type="http://schemas.openxmlformats.org/officeDocument/2006/relationships/hyperlink" Target="https://web.archive.org/web/20200505044937/https:/www.tsurugashima-lib.jp/news.php?id=521" TargetMode="External"/><Relationship Id="rId1234" Type="http://schemas.openxmlformats.org/officeDocument/2006/relationships/hyperlink" Target="https://ebina.city-library.jp/library/" TargetMode="External"/><Relationship Id="rId1441" Type="http://schemas.openxmlformats.org/officeDocument/2006/relationships/hyperlink" Target="https://web.archive.org/web/20200505101802/https:/www.lib.kanazawa.ishikawa.jp/index.php?action=pages_view_main&amp;active_action=journal_view_main_detail&amp;post_id=470&amp;comment_flag=1&amp;block_id=393" TargetMode="External"/><Relationship Id="rId1886" Type="http://schemas.openxmlformats.org/officeDocument/2006/relationships/hyperlink" Target="http://www.tac-net.ne.jp/~tokonamelibrary/" TargetMode="External"/><Relationship Id="rId2937" Type="http://schemas.openxmlformats.org/officeDocument/2006/relationships/hyperlink" Target="https://web.archive.org/web/20200505081411/https:/www.amakusa-lib.jp/topics/2020/3866/" TargetMode="External"/><Relationship Id="rId909" Type="http://schemas.openxmlformats.org/officeDocument/2006/relationships/hyperlink" Target="http://www.city.numata.gunma.jp/kyouiku/1004127/index.html" TargetMode="External"/><Relationship Id="rId1301" Type="http://schemas.openxmlformats.org/officeDocument/2006/relationships/hyperlink" Target="https://web.archive.org/web/20200505004540/https:/tosho.city.kashiwa.lg.jp/html/132327888041412728/20200501%20%E5%9B%B3%E6%9B%B8%E9%A4%A8%E8%87%A8%E6%99%82%E4%BC%91%E9%A4%A8%E3%81%AE%E3%81%8A%E7%9F%A5%E3%82%89%E3%81%9B.pdf" TargetMode="External"/><Relationship Id="rId1539" Type="http://schemas.openxmlformats.org/officeDocument/2006/relationships/hyperlink" Target="https://archive.vn/26z15" TargetMode="External"/><Relationship Id="rId1746" Type="http://schemas.openxmlformats.org/officeDocument/2006/relationships/hyperlink" Target="https://web.archive.org/web/20200505054709/http:/www.town.kasamatsu.gifu.jp/docs/2020022800028/" TargetMode="External"/><Relationship Id="rId1953" Type="http://schemas.openxmlformats.org/officeDocument/2006/relationships/hyperlink" Target="https://web.archive.org/web/20200506002644/http:/www.happiness.kota.aichi.jp/library/covid19.html" TargetMode="External"/><Relationship Id="rId3199" Type="http://schemas.openxmlformats.org/officeDocument/2006/relationships/hyperlink" Target="http://www.chatan.jp/library/" TargetMode="External"/><Relationship Id="rId38" Type="http://schemas.openxmlformats.org/officeDocument/2006/relationships/hyperlink" Target="http://mombetsu.jp/sisetu/bunkasisetu/tosyokan/" TargetMode="External"/><Relationship Id="rId1606" Type="http://schemas.openxmlformats.org/officeDocument/2006/relationships/hyperlink" Target="http://vill.kitaaiki.nagano.jp/docs/291.html" TargetMode="External"/><Relationship Id="rId1813" Type="http://schemas.openxmlformats.org/officeDocument/2006/relationships/hyperlink" Target="https://www.city.gotemba.lg.jp/kyouiku/d-4/d-4-3/343.html" TargetMode="External"/><Relationship Id="rId3059" Type="http://schemas.openxmlformats.org/officeDocument/2006/relationships/hyperlink" Target="http://&#24029;&#21335;&#30010;&#31435;&#22259;&#26360;&#39208;.com/" TargetMode="External"/><Relationship Id="rId187" Type="http://schemas.openxmlformats.org/officeDocument/2006/relationships/hyperlink" Target="https://web.archive.org/web/20200505073421/http:/www.town.obira.hokkaido.jp/hotnews/detail/00002841.html" TargetMode="External"/><Relationship Id="rId394" Type="http://schemas.openxmlformats.org/officeDocument/2006/relationships/hyperlink" Target="https://library.city.ofunato.iwate.jp/opac/wopc/pc/pages/TopPage.jsp" TargetMode="External"/><Relationship Id="rId2075" Type="http://schemas.openxmlformats.org/officeDocument/2006/relationships/hyperlink" Target="https://web.archive.org/web/20200505133655/https:/www5.town.inagawa.hyogo.jp/news/post_6.html" TargetMode="External"/><Relationship Id="rId2282" Type="http://schemas.openxmlformats.org/officeDocument/2006/relationships/hyperlink" Target="https://www.kaizuka-library.osaka.jp/TOSHOW/asp/index.aspx" TargetMode="External"/><Relationship Id="rId3126" Type="http://schemas.openxmlformats.org/officeDocument/2006/relationships/hyperlink" Target="https://archive.vn/gzPia" TargetMode="External"/><Relationship Id="rId254" Type="http://schemas.openxmlformats.org/officeDocument/2006/relationships/hyperlink" Target="http://www.town.biratori.hokkaido.jp/kyouiku/gakkou_library/" TargetMode="External"/><Relationship Id="rId699" Type="http://schemas.openxmlformats.org/officeDocument/2006/relationships/hyperlink" Target="https://www.town.aizubange.fukushima.jp/soshiki/30/157.html" TargetMode="External"/><Relationship Id="rId1091" Type="http://schemas.openxmlformats.org/officeDocument/2006/relationships/hyperlink" Target="https://web.archive.org/web/20200505134041/https:/www.library.shinjuku.tokyo.jp/news2/?id=402" TargetMode="External"/><Relationship Id="rId2587" Type="http://schemas.openxmlformats.org/officeDocument/2006/relationships/hyperlink" Target="https://web.archive.org/web/20200505112133/https:/lib.town.aizumi.tokushima.jp/" TargetMode="External"/><Relationship Id="rId2794" Type="http://schemas.openxmlformats.org/officeDocument/2006/relationships/hyperlink" Target="http://www.town.keisen.fukuoka.jp/shisetsu/tosyo/tosyo.php" TargetMode="External"/><Relationship Id="rId114" Type="http://schemas.openxmlformats.org/officeDocument/2006/relationships/hyperlink" Target="https://www.vill.makkari.lg.jp/kurashi/education_sports/education_info/library/riyo/" TargetMode="External"/><Relationship Id="rId461" Type="http://schemas.openxmlformats.org/officeDocument/2006/relationships/hyperlink" Target="https://web.archive.org/web/20200505051658/http:/www.is-lib.jp/2020.04.09.pdf" TargetMode="External"/><Relationship Id="rId559" Type="http://schemas.openxmlformats.org/officeDocument/2006/relationships/hyperlink" Target="https://www.town.fujisato.akita.jp/bunka/c134/c153/714" TargetMode="External"/><Relationship Id="rId766" Type="http://schemas.openxmlformats.org/officeDocument/2006/relationships/hyperlink" Target="https://web.archive.org/web/20200505032309/http:/lib.city.ishioka.lg.jp/page/page000218.html" TargetMode="External"/><Relationship Id="rId1189" Type="http://schemas.openxmlformats.org/officeDocument/2006/relationships/hyperlink" Target="https://web.archive.org/web/20200506020833/http:/www.town.okutama.tokyo.jp/gyose/shisetu_rinnjikyuukan.html" TargetMode="External"/><Relationship Id="rId1396" Type="http://schemas.openxmlformats.org/officeDocument/2006/relationships/hyperlink" Target="http://www.city.minamiuonuma.niigata.jp/kosodate/shougaigakushu/1456220837550.html" TargetMode="External"/><Relationship Id="rId2142" Type="http://schemas.openxmlformats.org/officeDocument/2006/relationships/hyperlink" Target="https://www.lics-saas.nexs-service.jp/city-fukuchiyama/" TargetMode="External"/><Relationship Id="rId2447" Type="http://schemas.openxmlformats.org/officeDocument/2006/relationships/hyperlink" Target="http://library.town.yakage.okayama.jp/" TargetMode="External"/><Relationship Id="rId321" Type="http://schemas.openxmlformats.org/officeDocument/2006/relationships/hyperlink" Target="http://www.lib-finder.net/rausu/" TargetMode="External"/><Relationship Id="rId419" Type="http://schemas.openxmlformats.org/officeDocument/2006/relationships/hyperlink" Target="https://archive.vn/ZOZll" TargetMode="External"/><Relationship Id="rId626" Type="http://schemas.openxmlformats.org/officeDocument/2006/relationships/hyperlink" Target="https://web.archive.org/web/20200506004350/http:/www.vill.ohkura.yamagata.jp/urgent/%e6%9d%91%e6%96%bd%e8%a8%ad%e3%81%ae%e8%87%a8%e6%99%82%e4%bc%91%e9%a4%a8%e3%81%ab%e3%81%a4%e3%81%84%e3%81%a6/" TargetMode="External"/><Relationship Id="rId973" Type="http://schemas.openxmlformats.org/officeDocument/2006/relationships/hyperlink" Target="https://web.archive.org/web/20200505030733/http:/www.hanno-lib.jp/topics/445.html" TargetMode="External"/><Relationship Id="rId1049" Type="http://schemas.openxmlformats.org/officeDocument/2006/relationships/hyperlink" Target="https://web.archive.org/web/20200505061845/http:/www.lib.ogawa.saitama.jp/newslist" TargetMode="External"/><Relationship Id="rId1256" Type="http://schemas.openxmlformats.org/officeDocument/2006/relationships/hyperlink" Target="http://yamakita-lib.jp/" TargetMode="External"/><Relationship Id="rId2002" Type="http://schemas.openxmlformats.org/officeDocument/2006/relationships/hyperlink" Target="https://web.archive.org/web/20200505112200/http:/meiwa-li.hp4u.jp/" TargetMode="External"/><Relationship Id="rId2307" Type="http://schemas.openxmlformats.org/officeDocument/2006/relationships/hyperlink" Target="https://archive.vn/S2ThA" TargetMode="External"/><Relationship Id="rId2654" Type="http://schemas.openxmlformats.org/officeDocument/2006/relationships/hyperlink" Target="https://web.archive.org/web/20200506022849/https:/www.miki-plaza.jp/library/information/2020/04/post-177.html" TargetMode="External"/><Relationship Id="rId2861" Type="http://schemas.openxmlformats.org/officeDocument/2006/relationships/hyperlink" Target="http://www.town.omachi.saga.jp/2019/10/25/post_242.html" TargetMode="External"/><Relationship Id="rId2959" Type="http://schemas.openxmlformats.org/officeDocument/2006/relationships/hyperlink" Target="https://web.archive.org/web/20200505130140/https:/www.vill.minamiaso.lg.jp/site/singatakoronawirusukannrenn/taiku-syakai-sisetsu-riyo-teisi.html" TargetMode="External"/><Relationship Id="rId833" Type="http://schemas.openxmlformats.org/officeDocument/2006/relationships/hyperlink" Target="https://ilisod001.apsel.jp/ami-lib/wopc/pc/pages/TopPage.jsp" TargetMode="External"/><Relationship Id="rId1116" Type="http://schemas.openxmlformats.org/officeDocument/2006/relationships/hyperlink" Target="https://www.library.city.kita.tokyo.jp/" TargetMode="External"/><Relationship Id="rId1463" Type="http://schemas.openxmlformats.org/officeDocument/2006/relationships/hyperlink" Target="https://web.archive.org/web/20200505111316/http:/www.town.kawakita.ishikawa.jp/entry-555.html" TargetMode="External"/><Relationship Id="rId1670" Type="http://schemas.openxmlformats.org/officeDocument/2006/relationships/hyperlink" Target="https://web.archive.org/save/http:/chikuhoku-library.jp/archives/2695" TargetMode="External"/><Relationship Id="rId1768" Type="http://schemas.openxmlformats.org/officeDocument/2006/relationships/hyperlink" Target="https://web.archive.org/web/20200505082720/http:/www3.city.minokamo.gifu.jp/news_view.cfm?news_id=911" TargetMode="External"/><Relationship Id="rId2514" Type="http://schemas.openxmlformats.org/officeDocument/2006/relationships/hyperlink" Target="http://web.archive.org/save/http:/www.library.shimonoseki.yamaguchi.jp/" TargetMode="External"/><Relationship Id="rId2721" Type="http://schemas.openxmlformats.org/officeDocument/2006/relationships/hyperlink" Target="http://www.library.town.kuroshio.lg.jp/" TargetMode="External"/><Relationship Id="rId2819" Type="http://schemas.openxmlformats.org/officeDocument/2006/relationships/hyperlink" Target="http://web.archive.org/save/http:/kanda-ed.jp/news/428.html" TargetMode="External"/><Relationship Id="rId900" Type="http://schemas.openxmlformats.org/officeDocument/2006/relationships/hyperlink" Target="https://web.archive.org/web/20200505084047/https:/www.city.maebashi.gunma.jp/library/0/kyuukan/23710.html" TargetMode="External"/><Relationship Id="rId1323" Type="http://schemas.openxmlformats.org/officeDocument/2006/relationships/hyperlink" Target="https://web.archive.org/web/20200505013414/http:/www.library.yotsukaido.chiba.jp/information/20200430info.html" TargetMode="External"/><Relationship Id="rId1530" Type="http://schemas.openxmlformats.org/officeDocument/2006/relationships/hyperlink" Target="http://www.lib.city-hokuto.ed.jp/" TargetMode="External"/><Relationship Id="rId1628" Type="http://schemas.openxmlformats.org/officeDocument/2006/relationships/hyperlink" Target="https://www.town.minowa.lg.jp/list/tosyokan.html" TargetMode="External"/><Relationship Id="rId1975" Type="http://schemas.openxmlformats.org/officeDocument/2006/relationships/hyperlink" Target="https://ilisod003.apsel.jp/owase-library/" TargetMode="External"/><Relationship Id="rId3190" Type="http://schemas.openxmlformats.org/officeDocument/2006/relationships/hyperlink" Target="https://web.archive.org/web/20200505015121/http:/library.ginoza-bunka.jp/info/%e5%9b%b3%e6%9b%b8%e9%a4%a8%e3%81%8b%e3%82%89%e3%81%ae%e3%81%8a%e7%9f%a5%e3%82%89%e3%81%9b%ef%bc%bb3-18%ef%bc%88%e6%b0%b4%ef%bc%89%ef%bd%9e-%e9%80%9a%e5%b8%b8%e9%96%8b%e9%a4%a8%e3%80%80%e2%80%bb/" TargetMode="External"/><Relationship Id="rId1835" Type="http://schemas.openxmlformats.org/officeDocument/2006/relationships/hyperlink" Target="https://web.archive.org/web/20200422095010/https:/www.town.kawazu.shizuoka.jp/wp-content/uploads/2020/04/shisetsunojokyo7-1.pdf" TargetMode="External"/><Relationship Id="rId3050" Type="http://schemas.openxmlformats.org/officeDocument/2006/relationships/hyperlink" Target="http://aya-lib.jp/" TargetMode="External"/><Relationship Id="rId1902" Type="http://schemas.openxmlformats.org/officeDocument/2006/relationships/hyperlink" Target="http://library.city.chiryu.aichi.jp/" TargetMode="External"/><Relationship Id="rId2097" Type="http://schemas.openxmlformats.org/officeDocument/2006/relationships/hyperlink" Target="https://web.archive.org/web/20200505144507/https:/www.town.shinonsen.hyogo.jp/page/index.php?mode=detail&amp;page_id=7066e02e40c8178b24c07088eb555437" TargetMode="External"/><Relationship Id="rId3148" Type="http://schemas.openxmlformats.org/officeDocument/2006/relationships/hyperlink" Target="http://www.china-lib.jp/" TargetMode="External"/><Relationship Id="rId276" Type="http://schemas.openxmlformats.org/officeDocument/2006/relationships/hyperlink" Target="https://hokkaido-shimizu-lib.jimdofree.com/" TargetMode="External"/><Relationship Id="rId483" Type="http://schemas.openxmlformats.org/officeDocument/2006/relationships/hyperlink" Target="https://web.archive.org/web/20200505065136/https:/www.city.osaki.miyagi.jp/index.cfm/18,37035,73,html" TargetMode="External"/><Relationship Id="rId690" Type="http://schemas.openxmlformats.org/officeDocument/2006/relationships/hyperlink" Target="https://www.town.tadami.lg.jp/" TargetMode="External"/><Relationship Id="rId2164" Type="http://schemas.openxmlformats.org/officeDocument/2006/relationships/hyperlink" Target="https://www.city.kyotango.lg.jp/library/oshirase/12845.html" TargetMode="External"/><Relationship Id="rId2371" Type="http://schemas.openxmlformats.org/officeDocument/2006/relationships/hyperlink" Target="http://www.library.pref.shimane.lg.jp/" TargetMode="External"/><Relationship Id="rId3008" Type="http://schemas.openxmlformats.org/officeDocument/2006/relationships/hyperlink" Target="http://www.ideastore-kitsuki.com/" TargetMode="External"/><Relationship Id="rId3215" Type="http://schemas.openxmlformats.org/officeDocument/2006/relationships/hyperlink" Target="https://web.archive.org/web/20200505021302/https:/www.library.pref.okinawa.jp/important/post-28.html" TargetMode="External"/><Relationship Id="rId136" Type="http://schemas.openxmlformats.org/officeDocument/2006/relationships/hyperlink" Target="http://www.town.yuni.lg.jp/01020113kyoiku_syakai02_yumekku.html" TargetMode="External"/><Relationship Id="rId343" Type="http://schemas.openxmlformats.org/officeDocument/2006/relationships/hyperlink" Target="https://www.city.hirakawa.lg.jp/library/" TargetMode="External"/><Relationship Id="rId550" Type="http://schemas.openxmlformats.org/officeDocument/2006/relationships/hyperlink" Target="http://archive.today/2020.05.05-013416/https:/www.city.kitaakita.akita.jp/news/news-840" TargetMode="External"/><Relationship Id="rId788" Type="http://schemas.openxmlformats.org/officeDocument/2006/relationships/hyperlink" Target="https://web.archive.org/web/20200505035215/https:/www.city.tsukuba.lg.jp/kankobunka/bunka/toshokan/" TargetMode="External"/><Relationship Id="rId995" Type="http://schemas.openxmlformats.org/officeDocument/2006/relationships/hyperlink" Target="https://www.city.warabi.saitama.jp/library/index.html" TargetMode="External"/><Relationship Id="rId1180" Type="http://schemas.openxmlformats.org/officeDocument/2006/relationships/hyperlink" Target="http://www.library.city.nishitokyo.lg.jp/" TargetMode="External"/><Relationship Id="rId2024" Type="http://schemas.openxmlformats.org/officeDocument/2006/relationships/hyperlink" Target="http://tosho.nishi.or.jp/index.html" TargetMode="External"/><Relationship Id="rId2231" Type="http://schemas.openxmlformats.org/officeDocument/2006/relationships/hyperlink" Target="http://www.town.susami.lg.jp/docs/2015110300061/" TargetMode="External"/><Relationship Id="rId2469" Type="http://schemas.openxmlformats.org/officeDocument/2006/relationships/hyperlink" Target="http://www.takeharashoin.jp/" TargetMode="External"/><Relationship Id="rId2676" Type="http://schemas.openxmlformats.org/officeDocument/2006/relationships/hyperlink" Target="https://web.archive.org/web/20200506005157/https:/www.tosho-city-tosa.jp/" TargetMode="External"/><Relationship Id="rId2883" Type="http://schemas.openxmlformats.org/officeDocument/2006/relationships/hyperlink" Target="http://www.city.tsushima.nagasaki.jp/live/post_31.html" TargetMode="External"/><Relationship Id="rId203" Type="http://schemas.openxmlformats.org/officeDocument/2006/relationships/hyperlink" Target="http://lib.net-bibai.co.jp/rishiri/web_opac/" TargetMode="External"/><Relationship Id="rId648" Type="http://schemas.openxmlformats.org/officeDocument/2006/relationships/hyperlink" Target="https://web.archive.org/web/20200422010225/http:/www.library.fks.ed.jp/" TargetMode="External"/><Relationship Id="rId855" Type="http://schemas.openxmlformats.org/officeDocument/2006/relationships/hyperlink" Target="https://www.lib-kanuma.jp/" TargetMode="External"/><Relationship Id="rId1040" Type="http://schemas.openxmlformats.org/officeDocument/2006/relationships/hyperlink" Target="http://www.library.moroyama.saitama.jp/" TargetMode="External"/><Relationship Id="rId1278" Type="http://schemas.openxmlformats.org/officeDocument/2006/relationships/hyperlink" Target="http://www.lib.city.funabashi.chiba.jp/" TargetMode="External"/><Relationship Id="rId1485" Type="http://schemas.openxmlformats.org/officeDocument/2006/relationships/hyperlink" Target="https://web.archive.org/web/20200505055232/http:/www1.city.obama.fukui.jp/obm/tosyokan/" TargetMode="External"/><Relationship Id="rId1692" Type="http://schemas.openxmlformats.org/officeDocument/2006/relationships/hyperlink" Target="https://web.archive.org/web/20200416044727/https:/www.town.shinano.lg.jp/docs/3319194.html" TargetMode="External"/><Relationship Id="rId2329" Type="http://schemas.openxmlformats.org/officeDocument/2006/relationships/hyperlink" Target="http://www.town.kanan.osaka.jp/shisetsuannai/kokyoshisetsu/1394669436711.html" TargetMode="External"/><Relationship Id="rId2536" Type="http://schemas.openxmlformats.org/officeDocument/2006/relationships/hyperlink" Target="https://shunan-library.jp/" TargetMode="External"/><Relationship Id="rId2743" Type="http://schemas.openxmlformats.org/officeDocument/2006/relationships/hyperlink" Target="http://www.library.city.kasuga.fukuoka.jp/hp/" TargetMode="External"/><Relationship Id="rId410" Type="http://schemas.openxmlformats.org/officeDocument/2006/relationships/hyperlink" Target="http://ninohe-library.sakura.ne.jp/" TargetMode="External"/><Relationship Id="rId508" Type="http://schemas.openxmlformats.org/officeDocument/2006/relationships/hyperlink" Target="https://ilisod004.apsel.jp/rifu-library/" TargetMode="External"/><Relationship Id="rId715" Type="http://schemas.openxmlformats.org/officeDocument/2006/relationships/hyperlink" Target="http://www.town.tanagura.fukushima.jp/page/dir000318.html" TargetMode="External"/><Relationship Id="rId922" Type="http://schemas.openxmlformats.org/officeDocument/2006/relationships/hyperlink" Target="https://web.archive.org/web/20200505090038/https:/www.city.midori.gunma.jp/www/contents/1570753024596/" TargetMode="External"/><Relationship Id="rId1138" Type="http://schemas.openxmlformats.org/officeDocument/2006/relationships/hyperlink" Target="https://www.library.ome.tokyo.jp/" TargetMode="External"/><Relationship Id="rId1345" Type="http://schemas.openxmlformats.org/officeDocument/2006/relationships/hyperlink" Target="http://www.tosyokan.town.shisui.chiba.jp/" TargetMode="External"/><Relationship Id="rId1552" Type="http://schemas.openxmlformats.org/officeDocument/2006/relationships/hyperlink" Target="http://www.oshino.ed.jp/" TargetMode="External"/><Relationship Id="rId1997" Type="http://schemas.openxmlformats.org/officeDocument/2006/relationships/hyperlink" Target="http://www.town.kawagoe.mie.jp/index.php/sisetsu/library/" TargetMode="External"/><Relationship Id="rId2603" Type="http://schemas.openxmlformats.org/officeDocument/2006/relationships/hyperlink" Target="http://lib.city.niihama.lg.jp/" TargetMode="External"/><Relationship Id="rId2950" Type="http://schemas.openxmlformats.org/officeDocument/2006/relationships/hyperlink" Target="http://www.kikuyo-lib.jp/hp/" TargetMode="External"/><Relationship Id="rId1205" Type="http://schemas.openxmlformats.org/officeDocument/2006/relationships/hyperlink" Target="https://web.archive.org/web/20200505124209/https:/www.city.yokohama.lg.jp/kurashi/kyodo-manabi/library/oshirase/covid-19.html" TargetMode="External"/><Relationship Id="rId1857" Type="http://schemas.openxmlformats.org/officeDocument/2006/relationships/hyperlink" Target="http://www.library.city.nagoya.jp/" TargetMode="External"/><Relationship Id="rId2810" Type="http://schemas.openxmlformats.org/officeDocument/2006/relationships/hyperlink" Target="https://www.town-kawasakilib.jp/" TargetMode="External"/><Relationship Id="rId2908" Type="http://schemas.openxmlformats.org/officeDocument/2006/relationships/hyperlink" Target="http://lib.town.shinkamigoto.nagasaki.jp/" TargetMode="External"/><Relationship Id="rId51" Type="http://schemas.openxmlformats.org/officeDocument/2006/relationships/hyperlink" Target="https://web.archive.org/web/20200505030156/http:/lib.city.takikawa.hokkaido.jp/?p=6649" TargetMode="External"/><Relationship Id="rId1412" Type="http://schemas.openxmlformats.org/officeDocument/2006/relationships/hyperlink" Target="https://web.archive.org/web/20200505065634/https:/www.city.takaoka.toyama.jp/library/yoyaku.html" TargetMode="External"/><Relationship Id="rId1717" Type="http://schemas.openxmlformats.org/officeDocument/2006/relationships/hyperlink" Target="https://www.lics-saas.nexs-service.jp/hashima/" TargetMode="External"/><Relationship Id="rId1924" Type="http://schemas.openxmlformats.org/officeDocument/2006/relationships/hyperlink" Target="https://web.archive.org/web/20200505144726/http:/www.city.aichi-miyoshi.lg.jp/sunlive/rinkyu.html?mode=preview" TargetMode="External"/><Relationship Id="rId3072" Type="http://schemas.openxmlformats.org/officeDocument/2006/relationships/hyperlink" Target="http://www.sun.pref.miyazaki.lg.jp/facilities_view/2607.html" TargetMode="External"/><Relationship Id="rId298" Type="http://schemas.openxmlformats.org/officeDocument/2006/relationships/hyperlink" Target="https://www.rikubetsu.jp/kyoiku/syakaikyouiku/kouminkan/" TargetMode="External"/><Relationship Id="rId158" Type="http://schemas.openxmlformats.org/officeDocument/2006/relationships/hyperlink" Target="https://web.archive.org/web/20200505062900/https:/www.town.higashikagura.lg.jp/docs/11474.html" TargetMode="External"/><Relationship Id="rId2186" Type="http://schemas.openxmlformats.org/officeDocument/2006/relationships/hyperlink" Target="https://web.archive.org/web/20200505120124/https:/wakayama.civic-library.jp/ja/info_page/1106" TargetMode="External"/><Relationship Id="rId2393" Type="http://schemas.openxmlformats.org/officeDocument/2006/relationships/hyperlink" Target="http://www.town.shimane-kawamoto.lg.jp/category/toshokan/" TargetMode="External"/><Relationship Id="rId2698" Type="http://schemas.openxmlformats.org/officeDocument/2006/relationships/hyperlink" Target="https://web.archive.org/web/20200506013710/http:/www.vill.geisei.kochi.jp/pages/m000976.php" TargetMode="External"/><Relationship Id="rId365" Type="http://schemas.openxmlformats.org/officeDocument/2006/relationships/hyperlink" Target="https://web.archive.org/web/20200505033019/http:/shichinoheprd0101.powercms.hosting/gyosei/gakusyu/post-280.html" TargetMode="External"/><Relationship Id="rId572" Type="http://schemas.openxmlformats.org/officeDocument/2006/relationships/hyperlink" Target="http://www.town.ugo.lg.jp/sightseeing/detail.html?id=218" TargetMode="External"/><Relationship Id="rId2046" Type="http://schemas.openxmlformats.org/officeDocument/2006/relationships/hyperlink" Target="http://takasago-lib.jp/" TargetMode="External"/><Relationship Id="rId2253" Type="http://schemas.openxmlformats.org/officeDocument/2006/relationships/hyperlink" Target="http://www.lib.sango.nara.jp/" TargetMode="External"/><Relationship Id="rId2460" Type="http://schemas.openxmlformats.org/officeDocument/2006/relationships/hyperlink" Target="https://web.archive.org/web/20200506014205/https:/ilisod001.apsel.jp/misaki-lib/wopc/pc/pages/TopPage.jsp" TargetMode="External"/><Relationship Id="rId225" Type="http://schemas.openxmlformats.org/officeDocument/2006/relationships/hyperlink" Target="https://web.archive.org/web/20200505070905/https:/engaru.jp/parenting/page.php?id=140" TargetMode="External"/><Relationship Id="rId432" Type="http://schemas.openxmlformats.org/officeDocument/2006/relationships/hyperlink" Target="http://www.town.hiraizumi.iwate.jp/index.cfm/26,0,128,278,html" TargetMode="External"/><Relationship Id="rId877" Type="http://schemas.openxmlformats.org/officeDocument/2006/relationships/hyperlink" Target="http://www.town.mashiko.tochigi.jp/page/page000173.html" TargetMode="External"/><Relationship Id="rId1062" Type="http://schemas.openxmlformats.org/officeDocument/2006/relationships/hyperlink" Target="http://www.town.nagatoro.saitama.jp/bunka/kominkan/" TargetMode="External"/><Relationship Id="rId2113" Type="http://schemas.openxmlformats.org/officeDocument/2006/relationships/hyperlink" Target="https://web.archive.org/web/20200505110401/http:/www.city.ritto.lg.jp/soshiki/kyoiku/toshokan/" TargetMode="External"/><Relationship Id="rId2320" Type="http://schemas.openxmlformats.org/officeDocument/2006/relationships/hyperlink" Target="http://www.town.shimamoto.osaka.jp/" TargetMode="External"/><Relationship Id="rId2558" Type="http://schemas.openxmlformats.org/officeDocument/2006/relationships/hyperlink" Target="https://web.archive.org/web/20200422135242/http:/anan-lib.jp/" TargetMode="External"/><Relationship Id="rId2765" Type="http://schemas.openxmlformats.org/officeDocument/2006/relationships/hyperlink" Target="https://web.archive.org/web/20200506021943/http:/www.lib-itoshima.jp/osirase/oshirase6.html" TargetMode="External"/><Relationship Id="rId2972" Type="http://schemas.openxmlformats.org/officeDocument/2006/relationships/hyperlink" Target="https://ilisod001.apsel.jp/library-ashikita-t/wopc/pc/pages/TopPage.jsp" TargetMode="External"/><Relationship Id="rId737" Type="http://schemas.openxmlformats.org/officeDocument/2006/relationships/hyperlink" Target="https://ilisod001.apsel.jp/hirono_library/wopc/pc/pages/TopPage.jsp" TargetMode="External"/><Relationship Id="rId944" Type="http://schemas.openxmlformats.org/officeDocument/2006/relationships/hyperlink" Target="https://web.archive.org/web/20200505101757/https:/www.town.minakami.gunma.jp/01news/2020COVID-19/2020-0420-1612-71.html" TargetMode="External"/><Relationship Id="rId1367" Type="http://schemas.openxmlformats.org/officeDocument/2006/relationships/hyperlink" Target="https://www.town.nagara.chiba.jp/soshiki/9/118.html" TargetMode="External"/><Relationship Id="rId1574" Type="http://schemas.openxmlformats.org/officeDocument/2006/relationships/hyperlink" Target="https://www.city.komoro.lg.jp/official/benri/facility_map/shisetsuannai/bunkakyoyoshisetsu/ichiritsukomorotoshokan/4993.html" TargetMode="External"/><Relationship Id="rId1781" Type="http://schemas.openxmlformats.org/officeDocument/2006/relationships/hyperlink" Target="https://web.archive.org/web/20200505083413/https:/www.town.mitake.lg.jp/event/calendar/news0019904/" TargetMode="External"/><Relationship Id="rId2418" Type="http://schemas.openxmlformats.org/officeDocument/2006/relationships/hyperlink" Target="https://web.archive.org/web/20200505133741/http:/library.city.tamano.okayama.jp/news/news_212.php" TargetMode="External"/><Relationship Id="rId2625" Type="http://schemas.openxmlformats.org/officeDocument/2006/relationships/hyperlink" Target="http://www.town.uchiko.ehime.jp/soshiki/20/library1.html" TargetMode="External"/><Relationship Id="rId2832" Type="http://schemas.openxmlformats.org/officeDocument/2006/relationships/hyperlink" Target="https://web.archive.org/web/20200505044259/https:/www.city.karatsu.lg.jp/kindai-toshokan/kyoiku/toshokan/joho/202004-kyuukan.html" TargetMode="External"/><Relationship Id="rId73" Type="http://schemas.openxmlformats.org/officeDocument/2006/relationships/hyperlink" Target="https://web.archive.org/web/20200422083201/https:/www.town.tobetsu.hokkaido.jp/site/covid-19/24754.html" TargetMode="External"/><Relationship Id="rId804" Type="http://schemas.openxmlformats.org/officeDocument/2006/relationships/hyperlink" Target="https://web.archive.org/web/20200505041001/http:/www.city.bando.lg.jp/page/page006272.html" TargetMode="External"/><Relationship Id="rId1227" Type="http://schemas.openxmlformats.org/officeDocument/2006/relationships/hyperlink" Target="https://web.archive.org/web/20200505132319/https:/library-hadano.jp/news2/?id=50" TargetMode="External"/><Relationship Id="rId1434" Type="http://schemas.openxmlformats.org/officeDocument/2006/relationships/hyperlink" Target="https://www.town.nyuzen.toyama.jp/tosho/kyoiku/bunka/toshokan/toshokan/index.html" TargetMode="External"/><Relationship Id="rId1641" Type="http://schemas.openxmlformats.org/officeDocument/2006/relationships/hyperlink" Target="http://www.town.anan.nagano.jp/tyomin/cat11/cat152/" TargetMode="External"/><Relationship Id="rId1879" Type="http://schemas.openxmlformats.org/officeDocument/2006/relationships/hyperlink" Target="https://www.library.city.anjo.aichi.jp/coronavirus.html" TargetMode="External"/><Relationship Id="rId3094" Type="http://schemas.openxmlformats.org/officeDocument/2006/relationships/hyperlink" Target="https://web.archive.org/web/20200505053356/http:/www.hioki-library.jp/forms/corona.pdf" TargetMode="External"/><Relationship Id="rId1501" Type="http://schemas.openxmlformats.org/officeDocument/2006/relationships/hyperlink" Target="https://web.archive.org/web/20200505062110/http:/www.town.ikeda.fukui.jp/kurashi/bunka/1408/" TargetMode="External"/><Relationship Id="rId1739" Type="http://schemas.openxmlformats.org/officeDocument/2006/relationships/hyperlink" Target="https://lib.city.gero.lg.jp/index.asp" TargetMode="External"/><Relationship Id="rId1946" Type="http://schemas.openxmlformats.org/officeDocument/2006/relationships/hyperlink" Target="https://www.town.minamichita.lg.jp/shisetsu/1001540/1002243/index.html" TargetMode="External"/><Relationship Id="rId1806" Type="http://schemas.openxmlformats.org/officeDocument/2006/relationships/hyperlink" Target="https://web.archive.org/web/20200422073813/https:/www.lib-iwata-shizuoka.jp/news/4636/" TargetMode="External"/><Relationship Id="rId3161" Type="http://schemas.openxmlformats.org/officeDocument/2006/relationships/hyperlink" Target="http://library.city.urasoe.lg.jp/" TargetMode="External"/><Relationship Id="rId387" Type="http://schemas.openxmlformats.org/officeDocument/2006/relationships/hyperlink" Target="https://web.archive.org/web/20200505042656/https:/www.town.hashikami.lg.jp/index.cfm/10,13251,51,html" TargetMode="External"/><Relationship Id="rId594" Type="http://schemas.openxmlformats.org/officeDocument/2006/relationships/hyperlink" Target="http://www.dcsweb.jp/library/" TargetMode="External"/><Relationship Id="rId2068" Type="http://schemas.openxmlformats.org/officeDocument/2006/relationships/hyperlink" Target="https://www.lics-saas.nexs-service.jp/shiso/" TargetMode="External"/><Relationship Id="rId2275" Type="http://schemas.openxmlformats.org/officeDocument/2006/relationships/hyperlink" Target="https://archive.vn/Tc8yj" TargetMode="External"/><Relationship Id="rId3021" Type="http://schemas.openxmlformats.org/officeDocument/2006/relationships/hyperlink" Target="https://web.archive.org/web/20200506054728/https:/www.town.hiji.lg.jp/page/library_hiji.html" TargetMode="External"/><Relationship Id="rId3119" Type="http://schemas.openxmlformats.org/officeDocument/2006/relationships/hyperlink" Target="https://web.archive.org/web/20200505063443/http:/www.town.kagoshima-osaki.lg.jp/kc_shoukoukankou/cokonasisetsukyushizyouhou.html" TargetMode="External"/><Relationship Id="rId247" Type="http://schemas.openxmlformats.org/officeDocument/2006/relationships/hyperlink" Target="https://web.archive.org/web/20200505075627/http:/www.town.toyako.hokkaido.jp/topics/info/2192/" TargetMode="External"/><Relationship Id="rId899" Type="http://schemas.openxmlformats.org/officeDocument/2006/relationships/hyperlink" Target="https://www.city.maebashi.gunma.jp/library/" TargetMode="External"/><Relationship Id="rId1084" Type="http://schemas.openxmlformats.org/officeDocument/2006/relationships/hyperlink" Target="http://www.library.chiyoda.tokyo.jp/" TargetMode="External"/><Relationship Id="rId2482" Type="http://schemas.openxmlformats.org/officeDocument/2006/relationships/hyperlink" Target="https://web.archive.org/web/20200505022533/http:/www.shobara-lib.jp/news/703" TargetMode="External"/><Relationship Id="rId2787" Type="http://schemas.openxmlformats.org/officeDocument/2006/relationships/hyperlink" Target="https://web.archive.org/web/20200505063409/http:/sanryai.info/new/?p=6601" TargetMode="External"/><Relationship Id="rId107" Type="http://schemas.openxmlformats.org/officeDocument/2006/relationships/hyperlink" Target="https://web.archive.org/web/20200505052124/http:/www.town.suttu.lg.jp/" TargetMode="External"/><Relationship Id="rId454" Type="http://schemas.openxmlformats.org/officeDocument/2006/relationships/hyperlink" Target="http://ichinohe-lib.sakura.ne.jp/" TargetMode="External"/><Relationship Id="rId661" Type="http://schemas.openxmlformats.org/officeDocument/2006/relationships/hyperlink" Target="https://tosyokan.city.kitakata.fukushima.jp/" TargetMode="External"/><Relationship Id="rId759" Type="http://schemas.openxmlformats.org/officeDocument/2006/relationships/hyperlink" Target="http://www.city.hitachi.lg.jp/lib/" TargetMode="External"/><Relationship Id="rId966" Type="http://schemas.openxmlformats.org/officeDocument/2006/relationships/hyperlink" Target="https://www.lib-gyoda-saitama.jp/" TargetMode="External"/><Relationship Id="rId1291" Type="http://schemas.openxmlformats.org/officeDocument/2006/relationships/hyperlink" Target="https://web.archive.org/web/20200506071217/https:/www.library.city.narita.lg.jp/update/2020/n_20200505_covid-19.html" TargetMode="External"/><Relationship Id="rId1389" Type="http://schemas.openxmlformats.org/officeDocument/2006/relationships/hyperlink" Target="https://www.lib.itoigawa.niigata.jp/" TargetMode="External"/><Relationship Id="rId1596" Type="http://schemas.openxmlformats.org/officeDocument/2006/relationships/hyperlink" Target="http://www.city.azumino.nagano.jp/site/tosho/" TargetMode="External"/><Relationship Id="rId2135" Type="http://schemas.openxmlformats.org/officeDocument/2006/relationships/hyperlink" Target="https://web.archive.org/web/20200505113954/http:/www.koura-lib.jp/index.php?flg=topics&amp;sflg=244" TargetMode="External"/><Relationship Id="rId2342" Type="http://schemas.openxmlformats.org/officeDocument/2006/relationships/hyperlink" Target="https://web.archive.org/web/20200505115415/http:/www.iwami.gr.jp/library/" TargetMode="External"/><Relationship Id="rId2647" Type="http://schemas.openxmlformats.org/officeDocument/2006/relationships/hyperlink" Target="https://www.lics-saas.nexs-service.jp/mitoyo/webopac/index.do" TargetMode="External"/><Relationship Id="rId2994" Type="http://schemas.openxmlformats.org/officeDocument/2006/relationships/hyperlink" Target="http://libwebsv.city-nakatsu.jp/" TargetMode="External"/><Relationship Id="rId314" Type="http://schemas.openxmlformats.org/officeDocument/2006/relationships/hyperlink" Target="https://web.archive.org/web/20200506063533/https:/www.town.shiranuka.lg.jp/section/kyoiku/shakai/h8v21a000000adtq.html" TargetMode="External"/><Relationship Id="rId521" Type="http://schemas.openxmlformats.org/officeDocument/2006/relationships/hyperlink" Target="https://web.archive.org/web/20200505092858/http:/www.town.wakuya.miyagi.jp/topics/covid19_event.html" TargetMode="External"/><Relationship Id="rId619" Type="http://schemas.openxmlformats.org/officeDocument/2006/relationships/hyperlink" Target="http://mogami.tv/child/07life-study/03library.php" TargetMode="External"/><Relationship Id="rId1151" Type="http://schemas.openxmlformats.org/officeDocument/2006/relationships/hyperlink" Target="https://web.archive.org/web/20200506010646/https:/library.kodaira.ed.jp/news2/?id=99" TargetMode="External"/><Relationship Id="rId1249" Type="http://schemas.openxmlformats.org/officeDocument/2006/relationships/hyperlink" Target="https://web.archive.org/web/20200505142515/http:/www.ninomiya-public-library.jp/infoevent;jsessionid=018CDA4B79DF43514FE3837E517A0D3A?0&amp;pid=664" TargetMode="External"/><Relationship Id="rId2202" Type="http://schemas.openxmlformats.org/officeDocument/2006/relationships/hyperlink" Target="http://www.city.iwade.wakayama.jp/toshokan/" TargetMode="External"/><Relationship Id="rId2854" Type="http://schemas.openxmlformats.org/officeDocument/2006/relationships/hyperlink" Target="https://web.archive.org/web/20200505062938/https:/kamimine.milib.jp/toshow/asp/index.aspx" TargetMode="External"/><Relationship Id="rId95" Type="http://schemas.openxmlformats.org/officeDocument/2006/relationships/hyperlink" Target="https://web.archive.org/web/20200505045634/http:/www.town.kaminokuni.lg.jp/hotnews/detail/00002050.html" TargetMode="External"/><Relationship Id="rId826" Type="http://schemas.openxmlformats.org/officeDocument/2006/relationships/hyperlink" Target="https://web.archive.org/web/20200505042401/https:/www.lics-saas.nexs-service.jp/shirosato/news/20200430_01.html" TargetMode="External"/><Relationship Id="rId1011" Type="http://schemas.openxmlformats.org/officeDocument/2006/relationships/hyperlink" Target="https://web.archive.org/web/20200505043531/https:/www.kuki-lib.jp/info/?id=59" TargetMode="External"/><Relationship Id="rId1109" Type="http://schemas.openxmlformats.org/officeDocument/2006/relationships/hyperlink" Target="https://web.archive.org/web/20200502153828/https:/www.lib.city.shibuya.tokyo.jp/index.php?action=pages_view_main&amp;active_action=journal_view_main_detail&amp;post_id=436&amp;comment_flag=1&amp;block_id=562" TargetMode="External"/><Relationship Id="rId1456" Type="http://schemas.openxmlformats.org/officeDocument/2006/relationships/hyperlink" Target="http://lib.city.hakusan.ishikawa.jp/" TargetMode="External"/><Relationship Id="rId1663" Type="http://schemas.openxmlformats.org/officeDocument/2006/relationships/hyperlink" Target="http://www.village.ikusaka.nagano.jp/kyouiku/tanpopo/tosho.htm" TargetMode="External"/><Relationship Id="rId1870" Type="http://schemas.openxmlformats.org/officeDocument/2006/relationships/hyperlink" Target="https://web.archive.org/web/20200505082037/https:/libweb.lib.city.toyokawa.aichi.jp/contents/?p=13833" TargetMode="External"/><Relationship Id="rId1968" Type="http://schemas.openxmlformats.org/officeDocument/2006/relationships/hyperlink" Target="http://www.library-matsusaka.jp/" TargetMode="External"/><Relationship Id="rId2507" Type="http://schemas.openxmlformats.org/officeDocument/2006/relationships/hyperlink" Target="http://lib.town.sera.hiroshima.jp/" TargetMode="External"/><Relationship Id="rId2714" Type="http://schemas.openxmlformats.org/officeDocument/2006/relationships/hyperlink" Target="http://www.lib-finder2.net/kochi-tsuno/servlet/Index?findtype=1" TargetMode="External"/><Relationship Id="rId2921" Type="http://schemas.openxmlformats.org/officeDocument/2006/relationships/hyperlink" Target="https://web.archive.org/web/20200506021447/https:/www.minalib.jp/news/2020/379/" TargetMode="External"/><Relationship Id="rId1316" Type="http://schemas.openxmlformats.org/officeDocument/2006/relationships/hyperlink" Target="https://www.city.kimitsu.chiba.jp/library/index2.htm" TargetMode="External"/><Relationship Id="rId1523" Type="http://schemas.openxmlformats.org/officeDocument/2006/relationships/hyperlink" Target="https://archive.vn/IE8KX" TargetMode="External"/><Relationship Id="rId1730" Type="http://schemas.openxmlformats.org/officeDocument/2006/relationships/hyperlink" Target="https://web.archive.org/web/20200506051325/http:/library.yamagata-gifu.ed.jp/" TargetMode="External"/><Relationship Id="rId3183" Type="http://schemas.openxmlformats.org/officeDocument/2006/relationships/hyperlink" Target="https://www.nakijin.jp/index.html" TargetMode="External"/><Relationship Id="rId22" Type="http://schemas.openxmlformats.org/officeDocument/2006/relationships/hyperlink" Target="http://www.city.abashiri.hokkaido.jp/270kyoiku/030tosyokan/" TargetMode="External"/><Relationship Id="rId1828" Type="http://schemas.openxmlformats.org/officeDocument/2006/relationships/hyperlink" Target="http://www.izunokuni.library-town.com/" TargetMode="External"/><Relationship Id="rId3043" Type="http://schemas.openxmlformats.org/officeDocument/2006/relationships/hyperlink" Target="https://web.archive.org/web/20200506053838/https:/twitter.com/Saito_Library/status/1256131569149857793" TargetMode="External"/><Relationship Id="rId171" Type="http://schemas.openxmlformats.org/officeDocument/2006/relationships/hyperlink" Target="https://web.archive.org/web/20200506040235/http:/www.town.kamifurano.hokkaido.jp/index.php?id=2937" TargetMode="External"/><Relationship Id="rId2297" Type="http://schemas.openxmlformats.org/officeDocument/2006/relationships/hyperlink" Target="https://archive.vn/i2vrj" TargetMode="External"/><Relationship Id="rId269" Type="http://schemas.openxmlformats.org/officeDocument/2006/relationships/hyperlink" Target="https://web.archive.org/web/20200505092948/https:/www.lics-saas.nexs-service.jp/shihoro/servlet/showImage?seqnum=44" TargetMode="External"/><Relationship Id="rId476" Type="http://schemas.openxmlformats.org/officeDocument/2006/relationships/hyperlink" Target="http://www.city.tome.miyagi.jp/syogaigakusyu/kurashi/kosodate/toshokan/toshokan/index.html" TargetMode="External"/><Relationship Id="rId683" Type="http://schemas.openxmlformats.org/officeDocument/2006/relationships/hyperlink" Target="https://www.town.kagamiishi.fukushima.jp/sisetu/003188.php" TargetMode="External"/><Relationship Id="rId890" Type="http://schemas.openxmlformats.org/officeDocument/2006/relationships/hyperlink" Target="https://web.archive.org/web/20200422131750/https:/www.town.shioya.tochigi.jp/info/1190" TargetMode="External"/><Relationship Id="rId2157" Type="http://schemas.openxmlformats.org/officeDocument/2006/relationships/hyperlink" Target="https://www.library.muko.kyoto.jp/information/index.php?c=topics_view&amp;pk=1588235407" TargetMode="External"/><Relationship Id="rId2364" Type="http://schemas.openxmlformats.org/officeDocument/2006/relationships/hyperlink" Target="http://archive.today/2020.05.05-122445/https:/www.houki-town.jp/new1/10/3/e116/" TargetMode="External"/><Relationship Id="rId2571" Type="http://schemas.openxmlformats.org/officeDocument/2006/relationships/hyperlink" Target="https://www.vill.sanagochi.lg.jp/docs/2020041400032/" TargetMode="External"/><Relationship Id="rId3110" Type="http://schemas.openxmlformats.org/officeDocument/2006/relationships/hyperlink" Target="http://lib-aira.jp/" TargetMode="External"/><Relationship Id="rId3208" Type="http://schemas.openxmlformats.org/officeDocument/2006/relationships/hyperlink" Target="https://web.archive.org/web/20200505020623/http:/www.town.yonabaru.okinawa.jp/kinkyuTaisaku/" TargetMode="External"/><Relationship Id="rId129" Type="http://schemas.openxmlformats.org/officeDocument/2006/relationships/hyperlink" Target="https://www.yoichi-lib-unet.ocn.ne.jp/index.asp" TargetMode="External"/><Relationship Id="rId336" Type="http://schemas.openxmlformats.org/officeDocument/2006/relationships/hyperlink" Target="https://web.archive.org/web/20200505014523/http:/www.towada-lib.jp/" TargetMode="External"/><Relationship Id="rId543" Type="http://schemas.openxmlformats.org/officeDocument/2006/relationships/hyperlink" Target="https://web.archive.org/web/20200506052200/http:/www.kazuno-library.jp/archives/2846" TargetMode="External"/><Relationship Id="rId988" Type="http://schemas.openxmlformats.org/officeDocument/2006/relationships/hyperlink" Target="http://www.lib.city.fukaya.saitama.jp/index.html" TargetMode="External"/><Relationship Id="rId1173" Type="http://schemas.openxmlformats.org/officeDocument/2006/relationships/hyperlink" Target="https://web.archive.org/web/20200506012122/http:/www.library.tama.tokyo.jp/index;jsessionid=3AEF50D0BA4195966D6E31BA8AB64618?0" TargetMode="External"/><Relationship Id="rId1380" Type="http://schemas.openxmlformats.org/officeDocument/2006/relationships/hyperlink" Target="http://www.city.sanjo.niigata.jp/library/" TargetMode="External"/><Relationship Id="rId2017" Type="http://schemas.openxmlformats.org/officeDocument/2006/relationships/hyperlink" Target="https://web.archive.org/web/20200505004811/https:/www.city.kobe.lg.jp/a09222/kosodate/lifelong/toshokan/" TargetMode="External"/><Relationship Id="rId2224" Type="http://schemas.openxmlformats.org/officeDocument/2006/relationships/hyperlink" Target="https://web.archive.org/web/20200505133508/http:/www.town.minabe.lg.jp/docs/2020041100017/" TargetMode="External"/><Relationship Id="rId2669" Type="http://schemas.openxmlformats.org/officeDocument/2006/relationships/hyperlink" Target="https://www.city.muroto.kochi.jp/pages/citylibrary.php" TargetMode="External"/><Relationship Id="rId2876" Type="http://schemas.openxmlformats.org/officeDocument/2006/relationships/hyperlink" Target="https://www.lib.isahaya.nagasaki.jp/" TargetMode="External"/><Relationship Id="rId403" Type="http://schemas.openxmlformats.org/officeDocument/2006/relationships/hyperlink" Target="https://archive.vn/T7Dzp" TargetMode="External"/><Relationship Id="rId750" Type="http://schemas.openxmlformats.org/officeDocument/2006/relationships/hyperlink" Target="https://web.archive.org/web/20200422095614/https:/www.town.namie.fukushima.jp/soshiki/12/217.html" TargetMode="External"/><Relationship Id="rId848" Type="http://schemas.openxmlformats.org/officeDocument/2006/relationships/hyperlink" Target="https://web.archive.org/web/20200422121641/https:/www.lib-utsunomiya.jp/viewer/urgent.html" TargetMode="External"/><Relationship Id="rId1033" Type="http://schemas.openxmlformats.org/officeDocument/2006/relationships/hyperlink" Target="https://web.archive.org/web/20200505061731/https:/www.library.fujimino.saitama.jp/opw/OPW/OPWNEWS.CSP?ReloginFlag=1&amp;CLASS=0&amp;DB=LIB&amp;IDNO=100669&amp;MODE=1&amp;PID=OPWAPINEWS" TargetMode="External"/><Relationship Id="rId1478" Type="http://schemas.openxmlformats.org/officeDocument/2006/relationships/hyperlink" Target="https://www.library-archives.pref.fukui.lg.jp/" TargetMode="External"/><Relationship Id="rId1685" Type="http://schemas.openxmlformats.org/officeDocument/2006/relationships/hyperlink" Target="http://www.town.yamanouchi.nagano.jp/library/index.html" TargetMode="External"/><Relationship Id="rId1892" Type="http://schemas.openxmlformats.org/officeDocument/2006/relationships/hyperlink" Target="http://www.city.inazawa.aichi.jp/toshokan/" TargetMode="External"/><Relationship Id="rId2431" Type="http://schemas.openxmlformats.org/officeDocument/2006/relationships/hyperlink" Target="http://lib.city.setouchi.lg.jp/" TargetMode="External"/><Relationship Id="rId2529" Type="http://schemas.openxmlformats.org/officeDocument/2006/relationships/hyperlink" Target="http://web.archive.org/web/20200415053034/http:/www.hikari-library.jp/news/post-31.html" TargetMode="External"/><Relationship Id="rId2736" Type="http://schemas.openxmlformats.org/officeDocument/2006/relationships/hyperlink" Target="http://www.library.yame.fukuoka.jp/" TargetMode="External"/><Relationship Id="rId610" Type="http://schemas.openxmlformats.org/officeDocument/2006/relationships/hyperlink" Target="http://www.town.nishikawa.yamagata.jp/chomin/14/chomin14020002.html" TargetMode="External"/><Relationship Id="rId708" Type="http://schemas.openxmlformats.org/officeDocument/2006/relationships/hyperlink" Target="http://www.vill.nishigo.fukushima.jp/kanko/tosyoshitsu/" TargetMode="External"/><Relationship Id="rId915" Type="http://schemas.openxmlformats.org/officeDocument/2006/relationships/hyperlink" Target="http://www.library.fujioka.gunma.jp/" TargetMode="External"/><Relationship Id="rId1240" Type="http://schemas.openxmlformats.org/officeDocument/2006/relationships/hyperlink" Target="https://www.ayaselib.jp/" TargetMode="External"/><Relationship Id="rId1338" Type="http://schemas.openxmlformats.org/officeDocument/2006/relationships/hyperlink" Target="https://www.lics-saas.nexs-service.jp/katori/" TargetMode="External"/><Relationship Id="rId1545" Type="http://schemas.openxmlformats.org/officeDocument/2006/relationships/hyperlink" Target="https://archive.vn/lbJGz" TargetMode="External"/><Relationship Id="rId2943" Type="http://schemas.openxmlformats.org/officeDocument/2006/relationships/hyperlink" Target="http://www.town.nankan.lg.jp/page1255.html" TargetMode="External"/><Relationship Id="rId1100" Type="http://schemas.openxmlformats.org/officeDocument/2006/relationships/hyperlink" Target="https://library.city.shinagawa.tokyo.jp/" TargetMode="External"/><Relationship Id="rId1405" Type="http://schemas.openxmlformats.org/officeDocument/2006/relationships/hyperlink" Target="http://www.lib-murakami.jp/t/index.html" TargetMode="External"/><Relationship Id="rId1752" Type="http://schemas.openxmlformats.org/officeDocument/2006/relationships/hyperlink" Target="https://web.archive.org/web/20200506052226/http:/www.town.sekigahara.gifu.jp/item/6155.htm" TargetMode="External"/><Relationship Id="rId2803" Type="http://schemas.openxmlformats.org/officeDocument/2006/relationships/hyperlink" Target="https://web.archive.org/web/20200505055200/http:/www.town.hirokawa.fukuoka.jp/hp/node_1251/node_1241/node_1243/node_23039" TargetMode="External"/><Relationship Id="rId44" Type="http://schemas.openxmlformats.org/officeDocument/2006/relationships/hyperlink" Target="http://www.city.mikasa.hokkaido.jp/education/category/363.html" TargetMode="External"/><Relationship Id="rId1612" Type="http://schemas.openxmlformats.org/officeDocument/2006/relationships/hyperlink" Target="http://www.town.miyota.nagano.jp/library/" TargetMode="External"/><Relationship Id="rId1917" Type="http://schemas.openxmlformats.org/officeDocument/2006/relationships/hyperlink" Target="http://www.library-kiyosu.jp/" TargetMode="External"/><Relationship Id="rId3065" Type="http://schemas.openxmlformats.org/officeDocument/2006/relationships/hyperlink" Target="http://www.vill.shiiba.miyazaki.jp/education/entrance/library.php" TargetMode="External"/><Relationship Id="rId193" Type="http://schemas.openxmlformats.org/officeDocument/2006/relationships/hyperlink" Target="http://www1.vill.sarufutsu.hokkaido.jp/finder/" TargetMode="External"/><Relationship Id="rId498" Type="http://schemas.openxmlformats.org/officeDocument/2006/relationships/hyperlink" Target="http://www.town.marumori.miyagi.jp/syougai/shougaigakusyu/tosho/toshokan.html" TargetMode="External"/><Relationship Id="rId2081" Type="http://schemas.openxmlformats.org/officeDocument/2006/relationships/hyperlink" Target="https://web.archive.org/web/20200505135123/https:/www.lics-saas.nexs-service.jp/harima/" TargetMode="External"/><Relationship Id="rId2179" Type="http://schemas.openxmlformats.org/officeDocument/2006/relationships/hyperlink" Target="http://www.town.kyotamba.kyoto.jp/" TargetMode="External"/><Relationship Id="rId3132" Type="http://schemas.openxmlformats.org/officeDocument/2006/relationships/hyperlink" Target="https://web.archive.org/web/20200505080937/http:/www.town.yakushima.kagoshima.jp/info-learning/25761/" TargetMode="External"/><Relationship Id="rId260" Type="http://schemas.openxmlformats.org/officeDocument/2006/relationships/hyperlink" Target="http://www.samani.jp/kyouiku/library/" TargetMode="External"/><Relationship Id="rId2386" Type="http://schemas.openxmlformats.org/officeDocument/2006/relationships/hyperlink" Target="http://archive.today/2020.05.05-024655/https:/twitter.com/goutsu_lib/status/1256113124521852930" TargetMode="External"/><Relationship Id="rId2593" Type="http://schemas.openxmlformats.org/officeDocument/2006/relationships/hyperlink" Target="http://www01.ufinity.jp/ehime/" TargetMode="External"/><Relationship Id="rId120" Type="http://schemas.openxmlformats.org/officeDocument/2006/relationships/hyperlink" Target="http://www.town-kyogoku.jp/kyouiku-bunka/learn_sports/shisetsu/yugakukan/851/" TargetMode="External"/><Relationship Id="rId358" Type="http://schemas.openxmlformats.org/officeDocument/2006/relationships/hyperlink" Target="http://www.town.tsuruta.lg.jp/koukyou/post-251.html" TargetMode="External"/><Relationship Id="rId565" Type="http://schemas.openxmlformats.org/officeDocument/2006/relationships/hyperlink" Target="http://www.town.gojome.akita.jp/chomincenter/553.html" TargetMode="External"/><Relationship Id="rId772" Type="http://schemas.openxmlformats.org/officeDocument/2006/relationships/hyperlink" Target="https://web.archive.org/web/20200505032905/https:/www.city.shimotsuma.lg.jp/news.php?code=3692" TargetMode="External"/><Relationship Id="rId1195" Type="http://schemas.openxmlformats.org/officeDocument/2006/relationships/hyperlink" Target="https://www.vill.miyake.tokyo.jp/kakuka/kyouikuiinkai/shisetsu/toshokan.html" TargetMode="External"/><Relationship Id="rId2039" Type="http://schemas.openxmlformats.org/officeDocument/2006/relationships/hyperlink" Target="https://web.archive.org/web/20200505233520/http:/www.ako-city-lib.com/15882374835455" TargetMode="External"/><Relationship Id="rId2246" Type="http://schemas.openxmlformats.org/officeDocument/2006/relationships/hyperlink" Target="http://gojolibrary.hatenablog.com/" TargetMode="External"/><Relationship Id="rId2453" Type="http://schemas.openxmlformats.org/officeDocument/2006/relationships/hyperlink" Target="http://www.town.nagi.okayama.jp/library/index.html" TargetMode="External"/><Relationship Id="rId2660" Type="http://schemas.openxmlformats.org/officeDocument/2006/relationships/hyperlink" Target="https://www.library.pref.kagawa.lg.jp/news/%e6%96%b0%e5%9e%8b%e3%82%b3%e3%83%ad%e3%83%8a%e3%82%a6%e3%82%a3%e3%83%ab%e3%82%b9%e6%84%9f%e6%9f%93%e6%8b%a1%e5%a4%a7%e3%81%ab%e4%bc%b4%e3%81%86%e7%9c%8c%e5%86%85%e5%9b%b3%e6%9b%b8%e9%a4%a8%e3%81%ae.html" TargetMode="External"/><Relationship Id="rId2898" Type="http://schemas.openxmlformats.org/officeDocument/2006/relationships/hyperlink" Target="https://web.archive.org/web/20200505070801/http:/lib.togitsu.jp/" TargetMode="External"/><Relationship Id="rId218" Type="http://schemas.openxmlformats.org/officeDocument/2006/relationships/hyperlink" Target="http://www.town.kunneppu.hokkaido.jp/library/" TargetMode="External"/><Relationship Id="rId425" Type="http://schemas.openxmlformats.org/officeDocument/2006/relationships/hyperlink" Target="https://archive.vn/jUv9M" TargetMode="External"/><Relationship Id="rId632" Type="http://schemas.openxmlformats.org/officeDocument/2006/relationships/hyperlink" Target="https://web.archive.org/web/20200506003444/https:/www.town.takahata.yamagata.jp/kurashi/juminnokatahe/shogaigakushu/1/1967.html" TargetMode="External"/><Relationship Id="rId1055" Type="http://schemas.openxmlformats.org/officeDocument/2006/relationships/hyperlink" Target="https://web.archive.org/web/20200505053214/http:/www.lib.hatoyama.saitama.jp/news/20200408_31.html" TargetMode="External"/><Relationship Id="rId1262" Type="http://schemas.openxmlformats.org/officeDocument/2006/relationships/hyperlink" Target="http://www2.manazuruinfo.jp/" TargetMode="External"/><Relationship Id="rId2106" Type="http://schemas.openxmlformats.org/officeDocument/2006/relationships/hyperlink" Target="http://library.city.omihachiman.shiga.jp/" TargetMode="External"/><Relationship Id="rId2313" Type="http://schemas.openxmlformats.org/officeDocument/2006/relationships/hyperlink" Target="http://www.lib.city.fujiidera.osaka.jp/index.html" TargetMode="External"/><Relationship Id="rId2520" Type="http://schemas.openxmlformats.org/officeDocument/2006/relationships/hyperlink" Target="http://web.archive.org/web/20200422024239/http:/hagilib.city.hagi.lg.jp/tenjigyoji/2020.kyuukan.html" TargetMode="External"/><Relationship Id="rId2758" Type="http://schemas.openxmlformats.org/officeDocument/2006/relationships/hyperlink" Target="http://www.kama-library.jp/" TargetMode="External"/><Relationship Id="rId2965" Type="http://schemas.openxmlformats.org/officeDocument/2006/relationships/hyperlink" Target="https://web.archive.org/web/20200505124425/https:/www.town.mashiki.lg.jp/kouryu/kiji0033835/" TargetMode="External"/><Relationship Id="rId937" Type="http://schemas.openxmlformats.org/officeDocument/2006/relationships/hyperlink" Target="https://web.archive.org/web/20200505094403/https:/www.vill.tsumagoi.gunma.jp/kurashi/kenkou_hukushi/files/kyuukanjouhou20200501.pdf" TargetMode="External"/><Relationship Id="rId1122" Type="http://schemas.openxmlformats.org/officeDocument/2006/relationships/hyperlink" Target="https://www.lib.nerima.tokyo.jp/index.html" TargetMode="External"/><Relationship Id="rId1567" Type="http://schemas.openxmlformats.org/officeDocument/2006/relationships/hyperlink" Target="https://www.city.okaya.lg.jp/bunka_sports/bunka/kominkan_toshokan/toshokan/10845.html" TargetMode="External"/><Relationship Id="rId1774" Type="http://schemas.openxmlformats.org/officeDocument/2006/relationships/hyperlink" Target="https://web.archive.org/web/20200505233531/https:/www.hichiso.jp/kikakuzaisei/758" TargetMode="External"/><Relationship Id="rId1981" Type="http://schemas.openxmlformats.org/officeDocument/2006/relationships/hyperlink" Target="http://www.zd.ztv.ne.jp/kumano-toshokan/" TargetMode="External"/><Relationship Id="rId2618" Type="http://schemas.openxmlformats.org/officeDocument/2006/relationships/hyperlink" Target="https://web.archive.org/save/https:/www.town.kamijima.lg.jp/site/covid19infomation/16393.html" TargetMode="External"/><Relationship Id="rId2825" Type="http://schemas.openxmlformats.org/officeDocument/2006/relationships/hyperlink" Target="https://web.archive.org/web/20200505025056/https:/www.koge-lib.jp/oshirase/oshirase.html" TargetMode="External"/><Relationship Id="rId66" Type="http://schemas.openxmlformats.org/officeDocument/2006/relationships/hyperlink" Target="https://www.city.kitahiroshima.hokkaido.jp/library/" TargetMode="External"/><Relationship Id="rId1427" Type="http://schemas.openxmlformats.org/officeDocument/2006/relationships/hyperlink" Target="http://lib.city.imizu.toyama.jp/" TargetMode="External"/><Relationship Id="rId1634" Type="http://schemas.openxmlformats.org/officeDocument/2006/relationships/hyperlink" Target="https://web.archive.org/web/20200416041617/https:/www.vill.nakagawa.nagano.jp/soshiki/kyouiku/2182.html" TargetMode="External"/><Relationship Id="rId1841" Type="http://schemas.openxmlformats.org/officeDocument/2006/relationships/hyperlink" Target="https://web.archive.org/web/20200422100424/http:/www.town.nishiizu.shizuoka.jp/pdf/kikaku/corona13.pdf" TargetMode="External"/><Relationship Id="rId3087" Type="http://schemas.openxmlformats.org/officeDocument/2006/relationships/hyperlink" Target="https://web.archive.org/web/20200505051343/http:/www.minc.ne.jp/ibusukilib/" TargetMode="External"/><Relationship Id="rId1939" Type="http://schemas.openxmlformats.org/officeDocument/2006/relationships/hyperlink" Target="https://web.archive.org/web/20200505152929/https:/www.town.kanie.aichi.jp/soshiki/19/toshokan-annai.html" TargetMode="External"/><Relationship Id="rId1701" Type="http://schemas.openxmlformats.org/officeDocument/2006/relationships/hyperlink" Target="http://www.g-mediacosmos.jp/lib/" TargetMode="External"/><Relationship Id="rId3154" Type="http://schemas.openxmlformats.org/officeDocument/2006/relationships/hyperlink" Target="https://www.city.naha.okinawa.jp/lib/index.html" TargetMode="External"/><Relationship Id="rId282" Type="http://schemas.openxmlformats.org/officeDocument/2006/relationships/hyperlink" Target="http://www.sarabetsu.jp/shisetsu/library/" TargetMode="External"/><Relationship Id="rId587" Type="http://schemas.openxmlformats.org/officeDocument/2006/relationships/hyperlink" Target="https://archive.vn/GzpH4" TargetMode="External"/><Relationship Id="rId2170" Type="http://schemas.openxmlformats.org/officeDocument/2006/relationships/hyperlink" Target="http://www.town.oyamazaki.kyoto.jp/emergency/5138.html" TargetMode="External"/><Relationship Id="rId2268" Type="http://schemas.openxmlformats.org/officeDocument/2006/relationships/hyperlink" Target="http://www.city.sakai.lg.jp/kosodate/library/" TargetMode="External"/><Relationship Id="rId3014" Type="http://schemas.openxmlformats.org/officeDocument/2006/relationships/hyperlink" Target="http://www.city.yufu.oita.jp/library/" TargetMode="External"/><Relationship Id="rId8" Type="http://schemas.openxmlformats.org/officeDocument/2006/relationships/hyperlink" Target="https://web.archive.org/web/20200422042702/https:/www-std-pub02.ufinity.jp/otaru_lib/" TargetMode="External"/><Relationship Id="rId142" Type="http://schemas.openxmlformats.org/officeDocument/2006/relationships/hyperlink" Target="http://www.town.tsukigata.hokkaido.jp/3098.htm" TargetMode="External"/><Relationship Id="rId447" Type="http://schemas.openxmlformats.org/officeDocument/2006/relationships/hyperlink" Target="https://archive.vn/NfaIY" TargetMode="External"/><Relationship Id="rId794" Type="http://schemas.openxmlformats.org/officeDocument/2006/relationships/hyperlink" Target="https://web.archive.org/web/20200505035750/http:/lib.itako.ed.jp/0/image/20200330kyuukan.pdf" TargetMode="External"/><Relationship Id="rId1077" Type="http://schemas.openxmlformats.org/officeDocument/2006/relationships/hyperlink" Target="https://web.archive.org/web/20200505060038/https:/www.lics-saas.nexs-service.jp/miyashiro/news/" TargetMode="External"/><Relationship Id="rId2030" Type="http://schemas.openxmlformats.org/officeDocument/2006/relationships/hyperlink" Target="http://www.city.itami.lg.jp/SOSIKI/EDSHOGAI/EDLIB/index.html" TargetMode="External"/><Relationship Id="rId2128" Type="http://schemas.openxmlformats.org/officeDocument/2006/relationships/hyperlink" Target="http://lib.town.ryuoh.shiga.jp/" TargetMode="External"/><Relationship Id="rId2475" Type="http://schemas.openxmlformats.org/officeDocument/2006/relationships/hyperlink" Target="https://www.tosho.city.fukuyama.hiroshima.jp/toshow/index.asp" TargetMode="External"/><Relationship Id="rId2682" Type="http://schemas.openxmlformats.org/officeDocument/2006/relationships/hyperlink" Target="https://web.archive.org/web/20200506010816/http:/www.tosashimizu-public-library.jp/pdf/corona%20virus%20kyukan.pdf" TargetMode="External"/><Relationship Id="rId2987" Type="http://schemas.openxmlformats.org/officeDocument/2006/relationships/hyperlink" Target="https://web.archive.org/web/20200505114446/https:/reihoku-kumamoto.jp/wp-content/uploads/2020/05/R2.5.1_shisetsu_kyukan_covid-19.pdf" TargetMode="External"/><Relationship Id="rId654" Type="http://schemas.openxmlformats.org/officeDocument/2006/relationships/hyperlink" Target="https://web.archive.org/web/20200422013739/https:/www.city.koriyama.lg.jp/kyoiku_shogaigakushu/3/11068.html" TargetMode="External"/><Relationship Id="rId861" Type="http://schemas.openxmlformats.org/officeDocument/2006/relationships/hyperlink" Target="http://www.moka-lib.jp/" TargetMode="External"/><Relationship Id="rId959" Type="http://schemas.openxmlformats.org/officeDocument/2006/relationships/hyperlink" Target="http://www.lib.city.saitama.jp/" TargetMode="External"/><Relationship Id="rId1284" Type="http://schemas.openxmlformats.org/officeDocument/2006/relationships/hyperlink" Target="http://www.city.matsudo.chiba.jp/library/" TargetMode="External"/><Relationship Id="rId1491" Type="http://schemas.openxmlformats.org/officeDocument/2006/relationships/hyperlink" Target="https://web.archive.org/web/20200505060507/https:/www.city.sabae.fukui.jp/kosodate_kyoiku/bunkanoyakata/bunkanoyakata.html" TargetMode="External"/><Relationship Id="rId1589" Type="http://schemas.openxmlformats.org/officeDocument/2006/relationships/hyperlink" Target="https://web.archive.org/web/20200422125355/https:/www.library-shiojiri.jp/news/1155.html" TargetMode="External"/><Relationship Id="rId2335" Type="http://schemas.openxmlformats.org/officeDocument/2006/relationships/hyperlink" Target="http://www.yonago-toshokan.jp/" TargetMode="External"/><Relationship Id="rId2542" Type="http://schemas.openxmlformats.org/officeDocument/2006/relationships/hyperlink" Target="http://www.waki-toshokan.jp/" TargetMode="External"/><Relationship Id="rId307" Type="http://schemas.openxmlformats.org/officeDocument/2006/relationships/hyperlink" Target="http://www.town.shibecha.hokkaido.jp/~lib/" TargetMode="External"/><Relationship Id="rId514" Type="http://schemas.openxmlformats.org/officeDocument/2006/relationships/hyperlink" Target="http://www.village.ohira.miyagi.jp/index.html" TargetMode="External"/><Relationship Id="rId721" Type="http://schemas.openxmlformats.org/officeDocument/2006/relationships/hyperlink" Target="https://www.vill.samegawa.fukushima.jp/section.php?code=20" TargetMode="External"/><Relationship Id="rId1144" Type="http://schemas.openxmlformats.org/officeDocument/2006/relationships/hyperlink" Target="https://www.lib.city.chofu.tokyo.jp/" TargetMode="External"/><Relationship Id="rId1351" Type="http://schemas.openxmlformats.org/officeDocument/2006/relationships/hyperlink" Target="http://www.town.tohnosho.chiba.jp/003profile/c005/010.html" TargetMode="External"/><Relationship Id="rId1449" Type="http://schemas.openxmlformats.org/officeDocument/2006/relationships/hyperlink" Target="https://web.archive.org/web/20200506043419/https:/www.city.suzu.lg.jp/soumu/corona_virus_relatedinfomation.html" TargetMode="External"/><Relationship Id="rId1796" Type="http://schemas.openxmlformats.org/officeDocument/2006/relationships/hyperlink" Target="https://web.archive.org/web/20200422071934/https:/tosyokan.city.mishima.shizuoka.jp/top;jsessionid=3C27758F574053563BA21D3DB776C456?0" TargetMode="External"/><Relationship Id="rId2402" Type="http://schemas.openxmlformats.org/officeDocument/2006/relationships/hyperlink" Target="https://web.archive.org/web/20200505030612/http:/lib.town.yoshika.lg.jp/news/53" TargetMode="External"/><Relationship Id="rId2847" Type="http://schemas.openxmlformats.org/officeDocument/2006/relationships/hyperlink" Target="http://library.city.kanzaki.saga.jp/" TargetMode="External"/><Relationship Id="rId88" Type="http://schemas.openxmlformats.org/officeDocument/2006/relationships/hyperlink" Target="http://www.town.yakumo.lg.jp/modules/library/" TargetMode="External"/><Relationship Id="rId819" Type="http://schemas.openxmlformats.org/officeDocument/2006/relationships/hyperlink" Target="http://lib.city.omitama.lg.jp/" TargetMode="External"/><Relationship Id="rId1004" Type="http://schemas.openxmlformats.org/officeDocument/2006/relationships/hyperlink" Target="https://web.archive.org/web/20200505042512/https:/www.facebook.com/permalink.php?story_fbid=2686998288200193&amp;id=1732765783623453" TargetMode="External"/><Relationship Id="rId1211" Type="http://schemas.openxmlformats.org/officeDocument/2006/relationships/hyperlink" Target="https://web.archive.org/web/20200505125901/https:/www.yokosuka-lib.jp/opw/OPW/OPWNEWS.CSP?ReloginFlag=1&amp;CLASS=1&amp;DB=LIB&amp;IDNO=100393&amp;LIB=&amp;MODE=1&amp;PID=OPWMESS&amp;TKAN=ALL" TargetMode="External"/><Relationship Id="rId1656" Type="http://schemas.openxmlformats.org/officeDocument/2006/relationships/hyperlink" Target="https://web.archive.org/web/20200416045329/http:/www.town.nagiso.nagano.jp/searchlist.html?sw=%E5%9B%B3%E6%9B%B8&amp;fs=20&amp;fm=40&amp;x=23&amp;y=11" TargetMode="External"/><Relationship Id="rId1863" Type="http://schemas.openxmlformats.org/officeDocument/2006/relationships/hyperlink" Target="https://www.lib.city.ichinomiya.aichi.jp/division/chuo/" TargetMode="External"/><Relationship Id="rId2707" Type="http://schemas.openxmlformats.org/officeDocument/2006/relationships/hyperlink" Target="http://www.town.sakawa.lg.jp/life/dtl.php?hdnKey=812" TargetMode="External"/><Relationship Id="rId2914" Type="http://schemas.openxmlformats.org/officeDocument/2006/relationships/hyperlink" Target="https://www.yatsushiro-lib.jp/" TargetMode="External"/><Relationship Id="rId1309" Type="http://schemas.openxmlformats.org/officeDocument/2006/relationships/hyperlink" Target="https://web.archive.org/web/20200505011157/https:/www.library.yachiyo.chiba.jp/ClosedInfo20200428.pdf" TargetMode="External"/><Relationship Id="rId1516" Type="http://schemas.openxmlformats.org/officeDocument/2006/relationships/hyperlink" Target="http://libnet.city.kofu.yamanashi.jp/lib/" TargetMode="External"/><Relationship Id="rId1723" Type="http://schemas.openxmlformats.org/officeDocument/2006/relationships/hyperlink" Target="http://www.city.toki.lg.jp/library/" TargetMode="External"/><Relationship Id="rId1930" Type="http://schemas.openxmlformats.org/officeDocument/2006/relationships/hyperlink" Target="https://web.archive.org/web/20200505145728/http:/www.town.aichi-togo.lg.jp/syogai/tosyo/kyouiku/bunka/toshokan/tougouchouritsu.html" TargetMode="External"/><Relationship Id="rId3176" Type="http://schemas.openxmlformats.org/officeDocument/2006/relationships/hyperlink" Target="https://web.archive.org/web/20200505013421/http:/library.city.nanjo.okinawa.jp/Nanjo/news/content?id=267" TargetMode="External"/><Relationship Id="rId15" Type="http://schemas.openxmlformats.org/officeDocument/2006/relationships/hyperlink" Target="http://www.lib-obihiro.jp/" TargetMode="External"/><Relationship Id="rId2192" Type="http://schemas.openxmlformats.org/officeDocument/2006/relationships/hyperlink" Target="https://www.lics-saas.nexs-service.jp/arida-city/" TargetMode="External"/><Relationship Id="rId3036" Type="http://schemas.openxmlformats.org/officeDocument/2006/relationships/hyperlink" Target="http://www.kobayashi-lib.jp/" TargetMode="External"/><Relationship Id="rId164" Type="http://schemas.openxmlformats.org/officeDocument/2006/relationships/hyperlink" Target="http://www.library-town-kamikawa.jp/" TargetMode="External"/><Relationship Id="rId371" Type="http://schemas.openxmlformats.org/officeDocument/2006/relationships/hyperlink" Target="http://www.rokkasho-tosho.jp/" TargetMode="External"/><Relationship Id="rId2052" Type="http://schemas.openxmlformats.org/officeDocument/2006/relationships/hyperlink" Target="https://sanda-city-lib.jp/" TargetMode="External"/><Relationship Id="rId2497" Type="http://schemas.openxmlformats.org/officeDocument/2006/relationships/hyperlink" Target="http://www.town.kumano.hiroshima.jp/www/library/" TargetMode="External"/><Relationship Id="rId469" Type="http://schemas.openxmlformats.org/officeDocument/2006/relationships/hyperlink" Target="https://web.archive.org/web/20200505053218/https:/lib.city.natori.miyagi.jp/web/event/1699" TargetMode="External"/><Relationship Id="rId676" Type="http://schemas.openxmlformats.org/officeDocument/2006/relationships/hyperlink" Target="https://web.archive.org/web/20200505113850/https:/www.town.koori.fukushima.jp/anti_covid19/facility_event_covid19.html" TargetMode="External"/><Relationship Id="rId883" Type="http://schemas.openxmlformats.org/officeDocument/2006/relationships/hyperlink" Target="https://www.town.haga.tochigi.jp/menu/kurashi/sports/shogai/johokan/toshokan/index.html" TargetMode="External"/><Relationship Id="rId1099" Type="http://schemas.openxmlformats.org/officeDocument/2006/relationships/hyperlink" Target="https://web.archive.org/web/20200501024023/https:/www.koto-lib.tokyo.jp/tabid249.html" TargetMode="External"/><Relationship Id="rId2357" Type="http://schemas.openxmlformats.org/officeDocument/2006/relationships/hyperlink" Target="http://www.hiezutoshokan.jp/finder/servlet/Index?findtype=9" TargetMode="External"/><Relationship Id="rId2564" Type="http://schemas.openxmlformats.org/officeDocument/2006/relationships/hyperlink" Target="https://web.archive.org/web/20200505104743/https:/mimacity.jp/library/entry-397.html" TargetMode="External"/><Relationship Id="rId3103" Type="http://schemas.openxmlformats.org/officeDocument/2006/relationships/hyperlink" Target="http://www.shibushicity-lib.jp/" TargetMode="External"/><Relationship Id="rId231" Type="http://schemas.openxmlformats.org/officeDocument/2006/relationships/hyperlink" Target="http://archive.today/2020.05.06-042016/https:/www.town.okoppe.lg.jp/cms/section/soumu/dqmhln0000001pzg.html" TargetMode="External"/><Relationship Id="rId329" Type="http://schemas.openxmlformats.org/officeDocument/2006/relationships/hyperlink" Target="http://www.lib.hachinohe.aomori.jp/" TargetMode="External"/><Relationship Id="rId536" Type="http://schemas.openxmlformats.org/officeDocument/2006/relationships/hyperlink" Target="http://lib-odate.jp/" TargetMode="External"/><Relationship Id="rId1166" Type="http://schemas.openxmlformats.org/officeDocument/2006/relationships/hyperlink" Target="http://www.library.kiyose.tokyo.jp/" TargetMode="External"/><Relationship Id="rId1373" Type="http://schemas.openxmlformats.org/officeDocument/2006/relationships/hyperlink" Target="http://www.town.onjuku.chiba.jp/sub6/4/" TargetMode="External"/><Relationship Id="rId2217" Type="http://schemas.openxmlformats.org/officeDocument/2006/relationships/hyperlink" Target="https://ilisod001.apsel.jp/lib-town-mihama/wopc/pc/pages/TopPage.jsp?srv=" TargetMode="External"/><Relationship Id="rId2771" Type="http://schemas.openxmlformats.org/officeDocument/2006/relationships/hyperlink" Target="https://web.archive.org/web/20200505071444/https:/sasaguri.milib.jp/TOSHOW/oshirase/132307895314492675/2020%E3%82%B3%E3%83%AD%E3%83%8A%E5%AF%BE%E7%AD%96_0508%E3%81%BE%E3%81%A7.pdf" TargetMode="External"/><Relationship Id="rId2869" Type="http://schemas.openxmlformats.org/officeDocument/2006/relationships/hyperlink" Target="https://miraionlibrary.jp/" TargetMode="External"/><Relationship Id="rId743" Type="http://schemas.openxmlformats.org/officeDocument/2006/relationships/hyperlink" Target="http://www.kawauchimura.jp/sp/page/page000150.html" TargetMode="External"/><Relationship Id="rId950" Type="http://schemas.openxmlformats.org/officeDocument/2006/relationships/hyperlink" Target="https://web.archive.org/web/20200505102400/https:/www.town.meiwa.gunma.jp/life/soshiki/kenkoudukuri/1/korona/2045.html" TargetMode="External"/><Relationship Id="rId1026" Type="http://schemas.openxmlformats.org/officeDocument/2006/relationships/hyperlink" Target="http://www.tsurugashima-lib.jp/" TargetMode="External"/><Relationship Id="rId1580" Type="http://schemas.openxmlformats.org/officeDocument/2006/relationships/hyperlink" Target="http://www.nakano-lib.jp/" TargetMode="External"/><Relationship Id="rId1678" Type="http://schemas.openxmlformats.org/officeDocument/2006/relationships/hyperlink" Target="https://web.archive.org/web/20200416015454/http:/www.vill.otari.nagano.jp/www/contents/1001000000015/" TargetMode="External"/><Relationship Id="rId1885" Type="http://schemas.openxmlformats.org/officeDocument/2006/relationships/hyperlink" Target="https://web.archive.org/web/20200505113726/https:/www.lib.inuyama.aichi.jp/news/rinji.html" TargetMode="External"/><Relationship Id="rId2424" Type="http://schemas.openxmlformats.org/officeDocument/2006/relationships/hyperlink" Target="https://web.archive.org/web/20200505140540/http:/www.city.soja.okayama.jp/tosyokan/tosyokan_info/tosyokan_info_top_2_2_2.html" TargetMode="External"/><Relationship Id="rId2631" Type="http://schemas.openxmlformats.org/officeDocument/2006/relationships/hyperlink" Target="https://www.library.pref.kagawa.lg.jp/" TargetMode="External"/><Relationship Id="rId2729" Type="http://schemas.openxmlformats.org/officeDocument/2006/relationships/hyperlink" Target="https://web.archive.org/web/20200506020817/http:/www.library.city.omuta.fukuoka.jp/" TargetMode="External"/><Relationship Id="rId2936" Type="http://schemas.openxmlformats.org/officeDocument/2006/relationships/hyperlink" Target="http://www.amakusa-lib.jp/" TargetMode="External"/><Relationship Id="rId603" Type="http://schemas.openxmlformats.org/officeDocument/2006/relationships/hyperlink" Target="https://archive.vn/fFD46" TargetMode="External"/><Relationship Id="rId810" Type="http://schemas.openxmlformats.org/officeDocument/2006/relationships/hyperlink" Target="https://web.archive.org/web/20200505041423/http:/www.city.sakuragawa.lg.jp/page/page001882.html" TargetMode="External"/><Relationship Id="rId908" Type="http://schemas.openxmlformats.org/officeDocument/2006/relationships/hyperlink" Target="https://web.archive.org/web/20200505085014/http:/www2.lib.ota.gunma.jp/emergencyinfo/0000000004.html" TargetMode="External"/><Relationship Id="rId1233" Type="http://schemas.openxmlformats.org/officeDocument/2006/relationships/hyperlink" Target="https://web.archive.org/web/20200505151725/https:/www.lib-isehara.jp/news/?id=220" TargetMode="External"/><Relationship Id="rId1440" Type="http://schemas.openxmlformats.org/officeDocument/2006/relationships/hyperlink" Target="http://www.lib.kanazawa.ishikawa.jp/" TargetMode="External"/><Relationship Id="rId1538" Type="http://schemas.openxmlformats.org/officeDocument/2006/relationships/hyperlink" Target="http://www.lib-koshu.jp/" TargetMode="External"/><Relationship Id="rId1300" Type="http://schemas.openxmlformats.org/officeDocument/2006/relationships/hyperlink" Target="http://tosho.city.kashiwa.lg.jp/index.asp" TargetMode="External"/><Relationship Id="rId1745" Type="http://schemas.openxmlformats.org/officeDocument/2006/relationships/hyperlink" Target="http://library.town.kasamatsu.gifu.jp/opac/wopc/pc/pages/TopPage.jsp" TargetMode="External"/><Relationship Id="rId1952" Type="http://schemas.openxmlformats.org/officeDocument/2006/relationships/hyperlink" Target="http://www.happiness.kota.aichi.jp/library/" TargetMode="External"/><Relationship Id="rId3198" Type="http://schemas.openxmlformats.org/officeDocument/2006/relationships/hyperlink" Target="https://web.archive.org/web/20200505020043/http:/www.educ.kadena.okinawa.jp/04-docs/2020040800062/" TargetMode="External"/><Relationship Id="rId37" Type="http://schemas.openxmlformats.org/officeDocument/2006/relationships/hyperlink" Target="https://web.archive.org/web/20200505015541/https:/www.city.akabira.hokkaido.jp/docs/1226.html" TargetMode="External"/><Relationship Id="rId1605" Type="http://schemas.openxmlformats.org/officeDocument/2006/relationships/hyperlink" Target="http://library.vill.minamiaiki.nagano.jp/opac/wopc/pc/pages/Information.jsp" TargetMode="External"/><Relationship Id="rId1812" Type="http://schemas.openxmlformats.org/officeDocument/2006/relationships/hyperlink" Target="https://web.archive.org/web/20200506045959/http:/lib.city.fujieda.shizuoka.jp/TOSHOW/html/132327969484250772/%E8%87%A8%E6%99%82%E4%BC%91%E9%A4%A8%E3%81%AE%E3%81%8A%E3%81%97%E3%82%89%E3%81%9BVer.2.pdf" TargetMode="External"/><Relationship Id="rId3058" Type="http://schemas.openxmlformats.org/officeDocument/2006/relationships/hyperlink" Target="https://web.archive.org/web/20200505053639/http:/www.town.kijo.lg.jp/fukushi/corona_taiou.html" TargetMode="External"/><Relationship Id="rId186" Type="http://schemas.openxmlformats.org/officeDocument/2006/relationships/hyperlink" Target="http://www.lib-finder.net/obira/servlet/Index?findtype=1" TargetMode="External"/><Relationship Id="rId393" Type="http://schemas.openxmlformats.org/officeDocument/2006/relationships/hyperlink" Target="https://archive.vn/oCmzx" TargetMode="External"/><Relationship Id="rId2074" Type="http://schemas.openxmlformats.org/officeDocument/2006/relationships/hyperlink" Target="https://www5.town.inagawa.hyogo.jp/" TargetMode="External"/><Relationship Id="rId2281" Type="http://schemas.openxmlformats.org/officeDocument/2006/relationships/hyperlink" Target="https://archive.vn/7D9ri" TargetMode="External"/><Relationship Id="rId3125" Type="http://schemas.openxmlformats.org/officeDocument/2006/relationships/hyperlink" Target="https://kimotsuki-town.jp/chosei/chosha_shisetsu/4/2388.html" TargetMode="External"/><Relationship Id="rId253" Type="http://schemas.openxmlformats.org/officeDocument/2006/relationships/hyperlink" Target="https://web.archive.org/web/20200505081524/http:/www.lib-eye.net/hidaka-hokkaido/info_detail?id=3&amp;page=1" TargetMode="External"/><Relationship Id="rId460" Type="http://schemas.openxmlformats.org/officeDocument/2006/relationships/hyperlink" Target="http://www.is-lib.jp/" TargetMode="External"/><Relationship Id="rId698" Type="http://schemas.openxmlformats.org/officeDocument/2006/relationships/hyperlink" Target="https://web.archive.org/web/20200505080834/http:/www.town.inawashiro.fukushima.jp/taiken/" TargetMode="External"/><Relationship Id="rId1090" Type="http://schemas.openxmlformats.org/officeDocument/2006/relationships/hyperlink" Target="https://www.library.shinjuku.tokyo.jp/" TargetMode="External"/><Relationship Id="rId2141" Type="http://schemas.openxmlformats.org/officeDocument/2006/relationships/hyperlink" Target="https://web.archive.org/web/20200422004552/https:/www2.kyotocitylib.jp/?page_id=216" TargetMode="External"/><Relationship Id="rId2379" Type="http://schemas.openxmlformats.org/officeDocument/2006/relationships/hyperlink" Target="http://www.library-masuda.jp/" TargetMode="External"/><Relationship Id="rId2586" Type="http://schemas.openxmlformats.org/officeDocument/2006/relationships/hyperlink" Target="https://lib.town.aizumi.tokushima.jp/" TargetMode="External"/><Relationship Id="rId2793" Type="http://schemas.openxmlformats.org/officeDocument/2006/relationships/hyperlink" Target="https://web.archive.org/web/20200423041220/http:/www.town.kurate.lg.jp/bunka/library_saikai_20200324.html" TargetMode="External"/><Relationship Id="rId113" Type="http://schemas.openxmlformats.org/officeDocument/2006/relationships/hyperlink" Target="https://web.archive.org/web/20200505053447/http:/asobook.sakura.ne.jp/" TargetMode="External"/><Relationship Id="rId320" Type="http://schemas.openxmlformats.org/officeDocument/2006/relationships/hyperlink" Target="https://web.archive.org/web/20200505104914/https:/www.shibetsutown.jp/education/library/korona/" TargetMode="External"/><Relationship Id="rId558" Type="http://schemas.openxmlformats.org/officeDocument/2006/relationships/hyperlink" Target="http://archive.today/2020.05.05-014930/https:/www.vill.kamikoani.akita.jp/forms/info/info.aspx?info_id=12607" TargetMode="External"/><Relationship Id="rId765" Type="http://schemas.openxmlformats.org/officeDocument/2006/relationships/hyperlink" Target="http://lib.city.ishioka.lg.jp/" TargetMode="External"/><Relationship Id="rId972" Type="http://schemas.openxmlformats.org/officeDocument/2006/relationships/hyperlink" Target="http://www.hanno-lib.jp/" TargetMode="External"/><Relationship Id="rId1188" Type="http://schemas.openxmlformats.org/officeDocument/2006/relationships/hyperlink" Target="http://www.town.okutama.tokyo.jp/kurashi/kyoiku/bunka-sports/toshokan/index.html" TargetMode="External"/><Relationship Id="rId1395" Type="http://schemas.openxmlformats.org/officeDocument/2006/relationships/hyperlink" Target="http://uonuma.ceclib.com/" TargetMode="External"/><Relationship Id="rId2001" Type="http://schemas.openxmlformats.org/officeDocument/2006/relationships/hyperlink" Target="http://meiwa-li.hp4u.jp/" TargetMode="External"/><Relationship Id="rId2239" Type="http://schemas.openxmlformats.org/officeDocument/2006/relationships/hyperlink" Target="https://library.city.nara.nara.jp/toshow/html/zousho.html" TargetMode="External"/><Relationship Id="rId2446" Type="http://schemas.openxmlformats.org/officeDocument/2006/relationships/hyperlink" Target="https://web.archive.org/web/20200505154600/http:/www.slnet.town.satosho.okayama.jp/" TargetMode="External"/><Relationship Id="rId2653" Type="http://schemas.openxmlformats.org/officeDocument/2006/relationships/hyperlink" Target="http://www.miki-plaza.jp/library/" TargetMode="External"/><Relationship Id="rId2860" Type="http://schemas.openxmlformats.org/officeDocument/2006/relationships/hyperlink" Target="https://web.archive.org/web/20200505064427/https:/ilisod001.apsel.jp/arita/wopc/pc/pages/TopPage.jsp" TargetMode="External"/><Relationship Id="rId418" Type="http://schemas.openxmlformats.org/officeDocument/2006/relationships/hyperlink" Target="http://www.town.shizukuishi.iwate.jp/bunya/toshokan/" TargetMode="External"/><Relationship Id="rId625" Type="http://schemas.openxmlformats.org/officeDocument/2006/relationships/hyperlink" Target="http://www.vill.ohkura.yamagata.jp/life/katsudou/toshoshitsu/" TargetMode="External"/><Relationship Id="rId832" Type="http://schemas.openxmlformats.org/officeDocument/2006/relationships/hyperlink" Target="https://web.archive.org/web/20200505042914/https:/www.vill.miho.lg.jp/page/page007942.html" TargetMode="External"/><Relationship Id="rId1048" Type="http://schemas.openxmlformats.org/officeDocument/2006/relationships/hyperlink" Target="http://www.lib.ogawa.saitama.jp/" TargetMode="External"/><Relationship Id="rId1255" Type="http://schemas.openxmlformats.org/officeDocument/2006/relationships/hyperlink" Target="https://web.archive.org/web/20200505140345/https:/www.lib-matsuda-kanagawa.jp/contents/oshirase.html" TargetMode="External"/><Relationship Id="rId1462" Type="http://schemas.openxmlformats.org/officeDocument/2006/relationships/hyperlink" Target="http://www.town.kawakita.ishikawa.jp/seikatsu2/entry-197.html" TargetMode="External"/><Relationship Id="rId2306" Type="http://schemas.openxmlformats.org/officeDocument/2006/relationships/hyperlink" Target="http://www.city.minoh.lg.jp/library/" TargetMode="External"/><Relationship Id="rId2513" Type="http://schemas.openxmlformats.org/officeDocument/2006/relationships/hyperlink" Target="http://www.library.shimonoseki.yamaguchi.jp/" TargetMode="External"/><Relationship Id="rId2958" Type="http://schemas.openxmlformats.org/officeDocument/2006/relationships/hyperlink" Target="https://www.vill.minamiaso.lg.jp/soshiki/18/tosyo.html" TargetMode="External"/><Relationship Id="rId1115" Type="http://schemas.openxmlformats.org/officeDocument/2006/relationships/hyperlink" Target="https://web.archive.org/web/20200506004135/https:/www.library.toshima.tokyo.jp/" TargetMode="External"/><Relationship Id="rId1322" Type="http://schemas.openxmlformats.org/officeDocument/2006/relationships/hyperlink" Target="http://www.library.yotsukaido.chiba.jp/" TargetMode="External"/><Relationship Id="rId1767" Type="http://schemas.openxmlformats.org/officeDocument/2006/relationships/hyperlink" Target="http://www3.city.minokamo.gifu.jp/sakahogi.html" TargetMode="External"/><Relationship Id="rId1974" Type="http://schemas.openxmlformats.org/officeDocument/2006/relationships/hyperlink" Target="https://web.archive.org/web/20200505100611/http:/www.nabari-library.jp/" TargetMode="External"/><Relationship Id="rId2720" Type="http://schemas.openxmlformats.org/officeDocument/2006/relationships/hyperlink" Target="http://www.vill.mihara.kochi.jp/life/shisetu.html" TargetMode="External"/><Relationship Id="rId2818" Type="http://schemas.openxmlformats.org/officeDocument/2006/relationships/hyperlink" Target="http://kanda-ed.jp/" TargetMode="External"/><Relationship Id="rId59" Type="http://schemas.openxmlformats.org/officeDocument/2006/relationships/hyperlink" Target="https://web.archive.org/web/20200506034155/http:/www.city.furano.hokkaido.jp/docs/2020050500020/" TargetMode="External"/><Relationship Id="rId1627" Type="http://schemas.openxmlformats.org/officeDocument/2006/relationships/hyperlink" Target="https://web.archive.org/web/20200416041316/http:/www.town.tatsuno.nagano.jp/tatunotosyokan.html" TargetMode="External"/><Relationship Id="rId1834" Type="http://schemas.openxmlformats.org/officeDocument/2006/relationships/hyperlink" Target="http://www.town.kawazu.shizuoka.jp/library/" TargetMode="External"/><Relationship Id="rId2096" Type="http://schemas.openxmlformats.org/officeDocument/2006/relationships/hyperlink" Target="http://www.town.shinonsen.hyogo.jp/page/93e6f79aa3f465235290c7b3f8a1c7bd.html" TargetMode="External"/><Relationship Id="rId1901" Type="http://schemas.openxmlformats.org/officeDocument/2006/relationships/hyperlink" Target="https://web.archive.org/web/20200422063537/http:/www.lib.city.chita.aichi.jp/viewer/info.html?id=588" TargetMode="External"/><Relationship Id="rId3147" Type="http://schemas.openxmlformats.org/officeDocument/2006/relationships/hyperlink" Target="https://web.archive.org/web/20200505074627/http:/lib.town.wadomari.lg.jp/" TargetMode="External"/><Relationship Id="rId275" Type="http://schemas.openxmlformats.org/officeDocument/2006/relationships/hyperlink" Target="https://web.archive.org/web/20200505094018/https:/www.shintoku-town.jp/file/contents/1767/15614/corona.pdf" TargetMode="External"/><Relationship Id="rId482" Type="http://schemas.openxmlformats.org/officeDocument/2006/relationships/hyperlink" Target="https://www.city.osaki.miyagi.jp/index.cfm/18,0,73,html" TargetMode="External"/><Relationship Id="rId2163" Type="http://schemas.openxmlformats.org/officeDocument/2006/relationships/hyperlink" Target="https://www.city.kyotango.lg.jp/library/index.html" TargetMode="External"/><Relationship Id="rId2370" Type="http://schemas.openxmlformats.org/officeDocument/2006/relationships/hyperlink" Target="https://web.archive.org/web/20200505123521/https:/www.town-kofu.jp/2/12/21/p409/" TargetMode="External"/><Relationship Id="rId3007" Type="http://schemas.openxmlformats.org/officeDocument/2006/relationships/hyperlink" Target="https://web.archive.org/web/20200505014739/https:/www.bungotakada-lib.jp/" TargetMode="External"/><Relationship Id="rId3214" Type="http://schemas.openxmlformats.org/officeDocument/2006/relationships/hyperlink" Target="http://www.vill.tarama.okinawa.jp/?cat=114" TargetMode="External"/><Relationship Id="rId135" Type="http://schemas.openxmlformats.org/officeDocument/2006/relationships/hyperlink" Target="https://web.archive.org/web/20200506034656/http:/town.kamisunagawa.hokkaido.jp/covid19_taisaku" TargetMode="External"/><Relationship Id="rId342" Type="http://schemas.openxmlformats.org/officeDocument/2006/relationships/hyperlink" Target="https://archive.is/KGu4P" TargetMode="External"/><Relationship Id="rId787" Type="http://schemas.openxmlformats.org/officeDocument/2006/relationships/hyperlink" Target="http://www.city.tsukuba.lg.jp/kankobunka/bunka/toshokan/index.html" TargetMode="External"/><Relationship Id="rId994" Type="http://schemas.openxmlformats.org/officeDocument/2006/relationships/hyperlink" Target="http://lib.city.koshigaya.saitama.jp/" TargetMode="External"/><Relationship Id="rId2023" Type="http://schemas.openxmlformats.org/officeDocument/2006/relationships/hyperlink" Target="https://web.archive.org/web/20200505010630/http:/www.akashi-lib.jp/news.html" TargetMode="External"/><Relationship Id="rId2230" Type="http://schemas.openxmlformats.org/officeDocument/2006/relationships/hyperlink" Target="https://web.archive.org/web/20200505134318/http:/www.town.kamitonda.lg.jp/kurashi/kenko_fukushi/covid19matome/3075.html" TargetMode="External"/><Relationship Id="rId2468" Type="http://schemas.openxmlformats.org/officeDocument/2006/relationships/hyperlink" Target="https://web.archive.org/web/20200505012515/https:/www.city.kure.lg.jp/site/library/coronavirus.html" TargetMode="External"/><Relationship Id="rId2675" Type="http://schemas.openxmlformats.org/officeDocument/2006/relationships/hyperlink" Target="http://www.tosho-city-tosa.jp/" TargetMode="External"/><Relationship Id="rId2882" Type="http://schemas.openxmlformats.org/officeDocument/2006/relationships/hyperlink" Target="https://web.archive.org/web/20200505064243/https:/www.city-matsuura.jp/library/information/4355.html" TargetMode="External"/><Relationship Id="rId202" Type="http://schemas.openxmlformats.org/officeDocument/2006/relationships/hyperlink" Target="https://web.archive.org/web/20200505082543/http:/www.town.rebun.hokkaido.jp/hotnews/detail/00001724.html" TargetMode="External"/><Relationship Id="rId647" Type="http://schemas.openxmlformats.org/officeDocument/2006/relationships/hyperlink" Target="http://www.library.fks.ed.jp/" TargetMode="External"/><Relationship Id="rId854" Type="http://schemas.openxmlformats.org/officeDocument/2006/relationships/hyperlink" Target="https://web.archive.org/web/20200505005453/http:/www.e-tosho.com/sano/PC/PC00903.aspx?id=170" TargetMode="External"/><Relationship Id="rId1277" Type="http://schemas.openxmlformats.org/officeDocument/2006/relationships/hyperlink" Target="https://web.archive.org/web/20200505000151/http:/www.city.ichikawa.lg.jp/library/info/1090-1.html" TargetMode="External"/><Relationship Id="rId1484" Type="http://schemas.openxmlformats.org/officeDocument/2006/relationships/hyperlink" Target="http://www1.city.obama.fukui.jp/obm/tosyokan/" TargetMode="External"/><Relationship Id="rId1691" Type="http://schemas.openxmlformats.org/officeDocument/2006/relationships/hyperlink" Target="https://www.town.shinano.lg.jp/skosodate/library/" TargetMode="External"/><Relationship Id="rId2328" Type="http://schemas.openxmlformats.org/officeDocument/2006/relationships/hyperlink" Target="http://www.town.taishi.osaka.jp/shisetsuguide/1382056992685.html" TargetMode="External"/><Relationship Id="rId2535" Type="http://schemas.openxmlformats.org/officeDocument/2006/relationships/hyperlink" Target="http://web.archive.org/web/20200505015944/https:/ilisod001.apsel.jp/mine-city-library/wopc/pc/pages/TopPage.jsp" TargetMode="External"/><Relationship Id="rId2742" Type="http://schemas.openxmlformats.org/officeDocument/2006/relationships/hyperlink" Target="http://www.chikushino-city-library.jp/" TargetMode="External"/><Relationship Id="rId507" Type="http://schemas.openxmlformats.org/officeDocument/2006/relationships/hyperlink" Target="https://web.archive.org/web/20200505070358/https:/www.shichigahama.com/edu/info/G01-126.html" TargetMode="External"/><Relationship Id="rId714" Type="http://schemas.openxmlformats.org/officeDocument/2006/relationships/hyperlink" Target="https://web.archive.org/web/20200505121821/https:/www.library-yabuki.jp/" TargetMode="External"/><Relationship Id="rId921" Type="http://schemas.openxmlformats.org/officeDocument/2006/relationships/hyperlink" Target="http://www.city.midori.gunma.jp/library/" TargetMode="External"/><Relationship Id="rId1137" Type="http://schemas.openxmlformats.org/officeDocument/2006/relationships/hyperlink" Target="https://web.archive.org/web/20200506005657/https:/www.library.mitaka.tokyo.jp/" TargetMode="External"/><Relationship Id="rId1344" Type="http://schemas.openxmlformats.org/officeDocument/2006/relationships/hyperlink" Target="https://web.archive.org/web/20200505020435/https:/www.lics-saas.nexs-service.jp/oamishirasato-chiba/" TargetMode="External"/><Relationship Id="rId1551" Type="http://schemas.openxmlformats.org/officeDocument/2006/relationships/hyperlink" Target="https://archive.vn/lqVOJ" TargetMode="External"/><Relationship Id="rId1789" Type="http://schemas.openxmlformats.org/officeDocument/2006/relationships/hyperlink" Target="https://web.archive.org/web/20200422070934/https:/www.lib-city-hamamatsu.jp/osirase/osirase_kyukan_covid-19.html" TargetMode="External"/><Relationship Id="rId1996" Type="http://schemas.openxmlformats.org/officeDocument/2006/relationships/hyperlink" Target="https://web.archive.org/web/20200505111404/http:/www2.town.asahi.mie.jp/www/contents/1586565477952/simple/kyuukann.pdf" TargetMode="External"/><Relationship Id="rId2602" Type="http://schemas.openxmlformats.org/officeDocument/2006/relationships/hyperlink" Target="https://web.archive.org/web/20200422144652/http:/www.city.yawatahama.ehime.jp/tosyokan/" TargetMode="External"/><Relationship Id="rId50" Type="http://schemas.openxmlformats.org/officeDocument/2006/relationships/hyperlink" Target="http://www.lib.city.takikawa.hokkaido.jp/" TargetMode="External"/><Relationship Id="rId1204" Type="http://schemas.openxmlformats.org/officeDocument/2006/relationships/hyperlink" Target="http://www.city.yokohama.lg.jp/kyoiku/library/" TargetMode="External"/><Relationship Id="rId1411" Type="http://schemas.openxmlformats.org/officeDocument/2006/relationships/hyperlink" Target="http://www.city.takaoka.toyama.jp/library/index.html" TargetMode="External"/><Relationship Id="rId1649" Type="http://schemas.openxmlformats.org/officeDocument/2006/relationships/hyperlink" Target="https://web.archive.org/web/20200416025850/http:/www.vill-tenryu.jp/wp-content/uploads/2020/04/e9cd13b05aba13f60bdcd7567603ef3d.pdf" TargetMode="External"/><Relationship Id="rId1856" Type="http://schemas.openxmlformats.org/officeDocument/2006/relationships/hyperlink" Target="http://www.aichi-pref-library.jp/" TargetMode="External"/><Relationship Id="rId2907" Type="http://schemas.openxmlformats.org/officeDocument/2006/relationships/hyperlink" Target="https://web.archive.org/web/20200505072217/http:/www.saza-lib.jp/new/%e4%bd%90%e3%80%85%e7%94%ba%e7%ab%8b%e5%9b%b3%e6%9b%b8%e9%a4%a8%e3%80%90%e8%87%a8%e6%99%82%e4%bc%91%e9%a4%a8%e3%80%91%e3%81%ae%e3%81%8a%e7%9f%a5%e3%82%89%e3%81%9b/" TargetMode="External"/><Relationship Id="rId3071" Type="http://schemas.openxmlformats.org/officeDocument/2006/relationships/hyperlink" Target="https://web.archive.org/web/20200505060145/http:/www.town.hinokage.lg.jp/docs/2020050100015/" TargetMode="External"/><Relationship Id="rId1509" Type="http://schemas.openxmlformats.org/officeDocument/2006/relationships/hyperlink" Target="https://web.archive.org/web/20200505063638/http:/www.town.takahama.fukui.jp/page/sougouseisaku/p006230.html" TargetMode="External"/><Relationship Id="rId1716" Type="http://schemas.openxmlformats.org/officeDocument/2006/relationships/hyperlink" Target="https://web.archive.org/web/20200505025105/https:/library.city.mizunami.gifu.jp/improtant/20200501.html" TargetMode="External"/><Relationship Id="rId1923" Type="http://schemas.openxmlformats.org/officeDocument/2006/relationships/hyperlink" Target="http://www.city.aichi-miyoshi.lg.jp/library/" TargetMode="External"/><Relationship Id="rId3169" Type="http://schemas.openxmlformats.org/officeDocument/2006/relationships/hyperlink" Target="https://ilisod001.apsel.jp/tomigusuku-library/" TargetMode="External"/><Relationship Id="rId297" Type="http://schemas.openxmlformats.org/officeDocument/2006/relationships/hyperlink" Target="https://web.archive.org/web/20200505100906/https:/www.town.ashoro.hokkaido.jp/ki/post-6.html" TargetMode="External"/><Relationship Id="rId2185" Type="http://schemas.openxmlformats.org/officeDocument/2006/relationships/hyperlink" Target="https://wakayama.civic-library.jp/" TargetMode="External"/><Relationship Id="rId2392" Type="http://schemas.openxmlformats.org/officeDocument/2006/relationships/hyperlink" Target="https://web.archive.org/web/20200422115559/http:/www.iinan.jp/organization/organization14/new-o14/720" TargetMode="External"/><Relationship Id="rId3029" Type="http://schemas.openxmlformats.org/officeDocument/2006/relationships/hyperlink" Target="https://web.archive.org/web/20200505043907/http:/www.lib.city.miyazaki.miyazaki.jp/blog/archives/148" TargetMode="External"/><Relationship Id="rId157" Type="http://schemas.openxmlformats.org/officeDocument/2006/relationships/hyperlink" Target="https://www.town.higashikagura.lg.jp/docs/170.html" TargetMode="External"/><Relationship Id="rId364" Type="http://schemas.openxmlformats.org/officeDocument/2006/relationships/hyperlink" Target="http://www.lib-eye.net/shichinohe/servlet/Index?findtype=1" TargetMode="External"/><Relationship Id="rId2045" Type="http://schemas.openxmlformats.org/officeDocument/2006/relationships/hyperlink" Target="https://web.archive.org/web/20200505220650/https:/www.city.miki.lg.jp/site/library/21455.html" TargetMode="External"/><Relationship Id="rId2697" Type="http://schemas.openxmlformats.org/officeDocument/2006/relationships/hyperlink" Target="http://www.vill.geisei.kochi.jp/pages/m000283.php" TargetMode="External"/><Relationship Id="rId571" Type="http://schemas.openxmlformats.org/officeDocument/2006/relationships/hyperlink" Target="http://archive.today/2020.05.05-020653/https:/www.town.misato.akita.jp/toshokan/902.html" TargetMode="External"/><Relationship Id="rId669" Type="http://schemas.openxmlformats.org/officeDocument/2006/relationships/hyperlink" Target="https://www.city.minamisoma.lg.jp/portal/culture/chuotoshokan/index.html" TargetMode="External"/><Relationship Id="rId876" Type="http://schemas.openxmlformats.org/officeDocument/2006/relationships/hyperlink" Target="https://web.archive.org/web/20200422125414/http:/www.dango.ne.jp/kmnlib/info.html" TargetMode="External"/><Relationship Id="rId1299" Type="http://schemas.openxmlformats.org/officeDocument/2006/relationships/hyperlink" Target="https://web.archive.org/web/20200505004216/https:/www.narashino-lib.jp/TOSHOW/html/oshirase/2020/oshirase20200428_109.html" TargetMode="External"/><Relationship Id="rId2252" Type="http://schemas.openxmlformats.org/officeDocument/2006/relationships/hyperlink" Target="http://web1.kcn.jp/heguri-library/" TargetMode="External"/><Relationship Id="rId2557" Type="http://schemas.openxmlformats.org/officeDocument/2006/relationships/hyperlink" Target="http://anan-lib.jp/" TargetMode="External"/><Relationship Id="rId224" Type="http://schemas.openxmlformats.org/officeDocument/2006/relationships/hyperlink" Target="http://engaru.jp/parenting/page.php?id=140" TargetMode="External"/><Relationship Id="rId431" Type="http://schemas.openxmlformats.org/officeDocument/2006/relationships/hyperlink" Target="https://archive.vn/RyD7e" TargetMode="External"/><Relationship Id="rId529" Type="http://schemas.openxmlformats.org/officeDocument/2006/relationships/hyperlink" Target="https://web.archive.org/web/20200504233257/https:/www.apl.pref.akita.jp/news/p1187" TargetMode="External"/><Relationship Id="rId736" Type="http://schemas.openxmlformats.org/officeDocument/2006/relationships/hyperlink" Target="https://web.archive.org/web/20200505093230/http:/www.town.ono.fukushima.jp/uploaded/attachment/9715.pdf" TargetMode="External"/><Relationship Id="rId1061" Type="http://schemas.openxmlformats.org/officeDocument/2006/relationships/hyperlink" Target="https://web.archive.org/web/20200505062203/https:/www.town.minano.saitama.jp/wp-content/uploads/2020/03/801a7f2ecbe8b2a1328df4c9ea08a006-2.pdf" TargetMode="External"/><Relationship Id="rId1159" Type="http://schemas.openxmlformats.org/officeDocument/2006/relationships/hyperlink" Target="https://web.archive.org/web/20200506011225/https:/www.library-kunitachi.jp/opw/OPW/OPWNEWS.CSP?ReloginFlag=1&amp;CLASS=1&amp;DB=LIB&amp;IDNO=100343&amp;LIB=&amp;MODE=1&amp;PID=OPWMESS&amp;TKAN=" TargetMode="External"/><Relationship Id="rId1366" Type="http://schemas.openxmlformats.org/officeDocument/2006/relationships/hyperlink" Target="https://web.archive.org/web/20200506032550/http:/www.town.shirako.lg.jp/0000002787.html" TargetMode="External"/><Relationship Id="rId2112" Type="http://schemas.openxmlformats.org/officeDocument/2006/relationships/hyperlink" Target="http://www.city.ritto.lg.jp/soshiki/kyoiku/toshokan/" TargetMode="External"/><Relationship Id="rId2417" Type="http://schemas.openxmlformats.org/officeDocument/2006/relationships/hyperlink" Target="http://library.city.tamano.okayama.jp/" TargetMode="External"/><Relationship Id="rId2764" Type="http://schemas.openxmlformats.org/officeDocument/2006/relationships/hyperlink" Target="http://www.lib-itoshima.jp/" TargetMode="External"/><Relationship Id="rId2971" Type="http://schemas.openxmlformats.org/officeDocument/2006/relationships/hyperlink" Target="https://web.archive.org/web/20200505123224/https:/www.hikawa-lib.jp/news/2020/3046/" TargetMode="External"/><Relationship Id="rId943" Type="http://schemas.openxmlformats.org/officeDocument/2006/relationships/hyperlink" Target="https://web.archive.org/web/20200505101532/http:/www.vill.showa.fukushima.jp/corona2020/assets/pdf/vill_20200421.pdf" TargetMode="External"/><Relationship Id="rId1019" Type="http://schemas.openxmlformats.org/officeDocument/2006/relationships/hyperlink" Target="https://web.archive.org/web/20200505044319/https:/www.lib.misato.saitama.jp/news/2020/42.html" TargetMode="External"/><Relationship Id="rId1573" Type="http://schemas.openxmlformats.org/officeDocument/2006/relationships/hyperlink" Target="https://web.archive.org/web/20200505131303/https:/www.city.suzaka.nagano.jp/contents/event/event.php?id=15423" TargetMode="External"/><Relationship Id="rId1780" Type="http://schemas.openxmlformats.org/officeDocument/2006/relationships/hyperlink" Target="https://www.town.mitake.lg.jp/portal/child-education/mitakekan-library/post0009087/" TargetMode="External"/><Relationship Id="rId1878" Type="http://schemas.openxmlformats.org/officeDocument/2006/relationships/hyperlink" Target="https://www.library.city.anjo.aichi.jp/" TargetMode="External"/><Relationship Id="rId2624" Type="http://schemas.openxmlformats.org/officeDocument/2006/relationships/hyperlink" Target="https://web.archive.org/web/20200422154245/http:/www.lib-tobe-ehime.jp/" TargetMode="External"/><Relationship Id="rId2831" Type="http://schemas.openxmlformats.org/officeDocument/2006/relationships/hyperlink" Target="http://www.city.karatsu.lg.jp/kyoiku/toshokan/index.html" TargetMode="External"/><Relationship Id="rId2929" Type="http://schemas.openxmlformats.org/officeDocument/2006/relationships/hyperlink" Target="https://web.archive.org/web/20200505075422/https:/www.uto-lib.jp/news/2020/3206/" TargetMode="External"/><Relationship Id="rId72" Type="http://schemas.openxmlformats.org/officeDocument/2006/relationships/hyperlink" Target="http://www.town.tobetsu.hokkaido.jp/site/kyoiku-top/235.html" TargetMode="External"/><Relationship Id="rId803" Type="http://schemas.openxmlformats.org/officeDocument/2006/relationships/hyperlink" Target="http://www.city.bando.lg.jp/page/page001422.html" TargetMode="External"/><Relationship Id="rId1226" Type="http://schemas.openxmlformats.org/officeDocument/2006/relationships/hyperlink" Target="https://library-hadano.jp/" TargetMode="External"/><Relationship Id="rId1433" Type="http://schemas.openxmlformats.org/officeDocument/2006/relationships/hyperlink" Target="https://web.archive.org/web/20200505072722/http:/lib.town.tateyama.toyama.jp/" TargetMode="External"/><Relationship Id="rId1640" Type="http://schemas.openxmlformats.org/officeDocument/2006/relationships/hyperlink" Target="https://web.archive.org/web/20200416031800/http:/www.nanshin-lib.jp/takamori/osirase.html" TargetMode="External"/><Relationship Id="rId1738" Type="http://schemas.openxmlformats.org/officeDocument/2006/relationships/hyperlink" Target="https://web.archive.org/web/20200505051117/https:/library.city.gujo.gifu.jp/index.php?action=pages_view_main&amp;active_action=journal_view_main_detail&amp;post_id=155&amp;comment_flag=1&amp;block_id=469" TargetMode="External"/><Relationship Id="rId3093" Type="http://schemas.openxmlformats.org/officeDocument/2006/relationships/hyperlink" Target="http://www.hioki-library.jp/" TargetMode="External"/><Relationship Id="rId1500" Type="http://schemas.openxmlformats.org/officeDocument/2006/relationships/hyperlink" Target="http://www.town.ikeda.fukui.jp/kurashi/bunka/1408/index.html" TargetMode="External"/><Relationship Id="rId1945" Type="http://schemas.openxmlformats.org/officeDocument/2006/relationships/hyperlink" Target="https://web.archive.org/web/20200506001114/https:/www.town.aichi-higashiura.lg.jp/tosyokan/oshirase/1505624602246.html" TargetMode="External"/><Relationship Id="rId3160" Type="http://schemas.openxmlformats.org/officeDocument/2006/relationships/hyperlink" Target="https://web.archive.org/web/20200505011052/https:/www.facebook.com/library.city.ishigaki/posts/2637297869815824" TargetMode="External"/><Relationship Id="rId1805" Type="http://schemas.openxmlformats.org/officeDocument/2006/relationships/hyperlink" Target="https://www.lib-iwata-shizuoka.jp/" TargetMode="External"/><Relationship Id="rId3020" Type="http://schemas.openxmlformats.org/officeDocument/2006/relationships/hyperlink" Target="https://www.town.hiji.lg.jp/page/library_hiji.html" TargetMode="External"/><Relationship Id="rId179" Type="http://schemas.openxmlformats.org/officeDocument/2006/relationships/hyperlink" Target="http://archive.is/0H7UQ" TargetMode="External"/><Relationship Id="rId386" Type="http://schemas.openxmlformats.org/officeDocument/2006/relationships/hyperlink" Target="https://www.town.hashikami.lg.jp/index.cfm/10,0,51,html" TargetMode="External"/><Relationship Id="rId593" Type="http://schemas.openxmlformats.org/officeDocument/2006/relationships/hyperlink" Target="https://archive.vn/8giFI" TargetMode="External"/><Relationship Id="rId2067" Type="http://schemas.openxmlformats.org/officeDocument/2006/relationships/hyperlink" Target="https://web.archive.org/web/20200505144753/http:/www.awajilibrary.jp/opac/wopc/pc/pages/Information.jsp;jsessionid=34E3E5BF9F21DBE39AB87D8D6F1D85A3?srv=" TargetMode="External"/><Relationship Id="rId2274" Type="http://schemas.openxmlformats.org/officeDocument/2006/relationships/hyperlink" Target="http://lib-ikedacity.jp/" TargetMode="External"/><Relationship Id="rId2481" Type="http://schemas.openxmlformats.org/officeDocument/2006/relationships/hyperlink" Target="http://www.shobara-lib.jp/" TargetMode="External"/><Relationship Id="rId3118" Type="http://schemas.openxmlformats.org/officeDocument/2006/relationships/hyperlink" Target="http://www.town.kagoshima-osaki.lg.jp/kh-tosho/kyoiku-bunka/toshokan/goannai.html" TargetMode="External"/><Relationship Id="rId246" Type="http://schemas.openxmlformats.org/officeDocument/2006/relationships/hyperlink" Target="http://www.town.toyako.hokkaido.jp/syakaikyouiku/page12/page32/index.html" TargetMode="External"/><Relationship Id="rId453" Type="http://schemas.openxmlformats.org/officeDocument/2006/relationships/hyperlink" Target="https://archive.vn/LqOiQ" TargetMode="External"/><Relationship Id="rId660" Type="http://schemas.openxmlformats.org/officeDocument/2006/relationships/hyperlink" Target="https://web.archive.org/web/20200422020531/https:/s-tette.jp/library/" TargetMode="External"/><Relationship Id="rId898" Type="http://schemas.openxmlformats.org/officeDocument/2006/relationships/hyperlink" Target="https://web.archive.org/web/20200505083430/https:/www.library.pref.gunma.jp/" TargetMode="External"/><Relationship Id="rId1083" Type="http://schemas.openxmlformats.org/officeDocument/2006/relationships/hyperlink" Target="https://web.archive.org/web/20200505125917/https:/www.library.metro.tokyo.jp/guide/information/5970_20200228.html" TargetMode="External"/><Relationship Id="rId1290" Type="http://schemas.openxmlformats.org/officeDocument/2006/relationships/hyperlink" Target="https://www.library.city.narita.lg.jp/" TargetMode="External"/><Relationship Id="rId2134" Type="http://schemas.openxmlformats.org/officeDocument/2006/relationships/hyperlink" Target="http://www.kouratown.jp/cyonososhiki/kyoikuiinnkai/syakaikyoikuka/tosyokan/index.html" TargetMode="External"/><Relationship Id="rId2341" Type="http://schemas.openxmlformats.org/officeDocument/2006/relationships/hyperlink" Target="http://www.iwami.gr.jp/library/" TargetMode="External"/><Relationship Id="rId2579" Type="http://schemas.openxmlformats.org/officeDocument/2006/relationships/hyperlink" Target="https://web.archive.org/web/20200505110757/https:/www.town.minami.lg.jp/docs/781392.html" TargetMode="External"/><Relationship Id="rId2786" Type="http://schemas.openxmlformats.org/officeDocument/2006/relationships/hyperlink" Target="https://ilisod001.apsel.jp/okagaki-lib/wopc/pc/OpacServlet?disp=searchDetail" TargetMode="External"/><Relationship Id="rId2993" Type="http://schemas.openxmlformats.org/officeDocument/2006/relationships/hyperlink" Target="https://web.archive.org/web/20200505010828/https:/www.city.beppu.oita.jp/tosho/adult/" TargetMode="External"/><Relationship Id="rId106" Type="http://schemas.openxmlformats.org/officeDocument/2006/relationships/hyperlink" Target="http://www.town.suttu.lg.jp/life/detail.php?id=67" TargetMode="External"/><Relationship Id="rId313" Type="http://schemas.openxmlformats.org/officeDocument/2006/relationships/hyperlink" Target="https://www.town.shiranuka.lg.jp/section/kyoiku/shakai/qvum4j00000002mp.html" TargetMode="External"/><Relationship Id="rId758" Type="http://schemas.openxmlformats.org/officeDocument/2006/relationships/hyperlink" Target="https://web.archive.org/web/20200505023358/https:/www.library-mito.jp/news/?id=78" TargetMode="External"/><Relationship Id="rId965" Type="http://schemas.openxmlformats.org/officeDocument/2006/relationships/hyperlink" Target="https://web.archive.org/web/20200505025615/https:/www.kawaguchi-lib.jp/opw1/OPW/OPWNEWS.CSP?ReloginFlag=1&amp;DB=LIB&amp;IDNO=100122&amp;MODE=1&amp;PID=OPWMESS" TargetMode="External"/><Relationship Id="rId1150" Type="http://schemas.openxmlformats.org/officeDocument/2006/relationships/hyperlink" Target="http://library.kodaira.ed.jp/" TargetMode="External"/><Relationship Id="rId1388" Type="http://schemas.openxmlformats.org/officeDocument/2006/relationships/hyperlink" Target="http://www.lib-city-tsubame.niigata.jp/" TargetMode="External"/><Relationship Id="rId1595" Type="http://schemas.openxmlformats.org/officeDocument/2006/relationships/hyperlink" Target="https://web.archive.org/web/20200422125947/https:/www.city.tomi.nagano.jp/category/tosyokan/" TargetMode="External"/><Relationship Id="rId2439" Type="http://schemas.openxmlformats.org/officeDocument/2006/relationships/hyperlink" Target="http://www.city.asakuchi.lg.jp/lib/" TargetMode="External"/><Relationship Id="rId2646" Type="http://schemas.openxmlformats.org/officeDocument/2006/relationships/hyperlink" Target="https://web.archive.org/web/20200506034338/https:/www.higashikagawa.jp/itwinfo/i11280/file/%E5%90%84%E6%96%BD%E8%A8%AD%E4%B8%80%E8%A6%A720200505.pdf" TargetMode="External"/><Relationship Id="rId2853" Type="http://schemas.openxmlformats.org/officeDocument/2006/relationships/hyperlink" Target="https://kamimine.milib.jp/toshow/asp/index.aspx" TargetMode="External"/><Relationship Id="rId94" Type="http://schemas.openxmlformats.org/officeDocument/2006/relationships/hyperlink" Target="http://www.town.kaminokuni.lg.jp/hotnews/detail/00000538.html" TargetMode="External"/><Relationship Id="rId520" Type="http://schemas.openxmlformats.org/officeDocument/2006/relationships/hyperlink" Target="http://www.town.wakuya.miyagi.jp/kurashi/kyoiku/bunka-sports/kominkan.html" TargetMode="External"/><Relationship Id="rId618" Type="http://schemas.openxmlformats.org/officeDocument/2006/relationships/hyperlink" Target="https://web.archive.org/web/20200506010616/https:/www.town.kaneyama.fukushima.jp/uploaded/life/7237_57643_misc.pdf" TargetMode="External"/><Relationship Id="rId825" Type="http://schemas.openxmlformats.org/officeDocument/2006/relationships/hyperlink" Target="https://www.lics-saas.nexs-service.jp/shirosato/" TargetMode="External"/><Relationship Id="rId1248" Type="http://schemas.openxmlformats.org/officeDocument/2006/relationships/hyperlink" Target="http://www.ninomiya-public-library.jp/" TargetMode="External"/><Relationship Id="rId1455" Type="http://schemas.openxmlformats.org/officeDocument/2006/relationships/hyperlink" Target="https://web.archive.org/web/20200506044235/http:/www.city.kahoku.ishikawa.jp/library/" TargetMode="External"/><Relationship Id="rId1662" Type="http://schemas.openxmlformats.org/officeDocument/2006/relationships/hyperlink" Target="https://web.archive.org/web/20200423022922/http:/www.vill.omi.nagano.jp/library/letter/000845.php" TargetMode="External"/><Relationship Id="rId2201" Type="http://schemas.openxmlformats.org/officeDocument/2006/relationships/hyperlink" Target="https://web.archive.org/web/20200505125347/http:/www.city.kinokawa.lg.jp/library/library-covid19.html" TargetMode="External"/><Relationship Id="rId2506" Type="http://schemas.openxmlformats.org/officeDocument/2006/relationships/hyperlink" Target="https://web.archive.org/web/20200505034720/http:/bunka.town.osakikamijima.hiroshima.jp/erutop.htm" TargetMode="External"/><Relationship Id="rId1010" Type="http://schemas.openxmlformats.org/officeDocument/2006/relationships/hyperlink" Target="https://www.kuki-lib.jp/" TargetMode="External"/><Relationship Id="rId1108" Type="http://schemas.openxmlformats.org/officeDocument/2006/relationships/hyperlink" Target="https://www.lib.city.shibuya.tokyo.jp/" TargetMode="External"/><Relationship Id="rId1315" Type="http://schemas.openxmlformats.org/officeDocument/2006/relationships/hyperlink" Target="https://web.archive.org/web/20200505012015/https:/library-kamagaya-chiba.com/info/3344" TargetMode="External"/><Relationship Id="rId1967" Type="http://schemas.openxmlformats.org/officeDocument/2006/relationships/hyperlink" Target="https://web.archive.org/web/20200505095117/http:/iselib.city.ise.mie.jp/" TargetMode="External"/><Relationship Id="rId2713" Type="http://schemas.openxmlformats.org/officeDocument/2006/relationships/hyperlink" Target="https://web.archive.org/web/20200506011929/https:/www.vill.hidaka.kochi.jp/library/event_detail.cgi?event_id=57" TargetMode="External"/><Relationship Id="rId2920" Type="http://schemas.openxmlformats.org/officeDocument/2006/relationships/hyperlink" Target="https://www.minalib.jp/" TargetMode="External"/><Relationship Id="rId1522" Type="http://schemas.openxmlformats.org/officeDocument/2006/relationships/hyperlink" Target="http://www.city.yamanashi.yamanashi.jp/library/" TargetMode="External"/><Relationship Id="rId21" Type="http://schemas.openxmlformats.org/officeDocument/2006/relationships/hyperlink" Target="http://lib.city.iwamizawa.hokkaido.jp/" TargetMode="External"/><Relationship Id="rId2089" Type="http://schemas.openxmlformats.org/officeDocument/2006/relationships/hyperlink" Target="https://web.archive.org/web/20200505141413/http:/lib.town.taishi.hyogo.jp/" TargetMode="External"/><Relationship Id="rId2296" Type="http://schemas.openxmlformats.org/officeDocument/2006/relationships/hyperlink" Target="http://www.city.neyagawa.osaka.jp/organization_list/kyoiku_shakaikyoiku/tyuutosyo/tosyotop/" TargetMode="External"/><Relationship Id="rId268" Type="http://schemas.openxmlformats.org/officeDocument/2006/relationships/hyperlink" Target="https://www.lics-saas.nexs-service.jp/shihoro/webopac/index.do" TargetMode="External"/><Relationship Id="rId475" Type="http://schemas.openxmlformats.org/officeDocument/2006/relationships/hyperlink" Target="http://www.iwanumashilib.jp/WebOpac/webopac/infodetail.do" TargetMode="External"/><Relationship Id="rId682" Type="http://schemas.openxmlformats.org/officeDocument/2006/relationships/hyperlink" Target="https://web.archive.org/web/20200422101403/https:/www.vill.otama.fukushima.jp/kankou_shiseki/spot/leisure/adatarahurusato/kannai/" TargetMode="External"/><Relationship Id="rId2156" Type="http://schemas.openxmlformats.org/officeDocument/2006/relationships/hyperlink" Target="http://www.library.muko.kyoto.jp/" TargetMode="External"/><Relationship Id="rId2363" Type="http://schemas.openxmlformats.org/officeDocument/2006/relationships/hyperlink" Target="https://www.houki-town.jp/book/" TargetMode="External"/><Relationship Id="rId2570" Type="http://schemas.openxmlformats.org/officeDocument/2006/relationships/hyperlink" Target="http://www.vill.sanagochi.lg.jp/docs/2020041400025/" TargetMode="External"/><Relationship Id="rId3207" Type="http://schemas.openxmlformats.org/officeDocument/2006/relationships/hyperlink" Target="http://www.town.yonabaru.okinawa.jp/tosyokan/index.html" TargetMode="External"/><Relationship Id="rId128" Type="http://schemas.openxmlformats.org/officeDocument/2006/relationships/hyperlink" Target="https://web.archive.org/web/20200505045451/http:/www.town.niki.hokkaido.jp/section/immd6j0000004fc9-att/20200505kyuukanjouhou.pdf" TargetMode="External"/><Relationship Id="rId335" Type="http://schemas.openxmlformats.org/officeDocument/2006/relationships/hyperlink" Target="http://www.towada-lib.jp/" TargetMode="External"/><Relationship Id="rId542" Type="http://schemas.openxmlformats.org/officeDocument/2006/relationships/hyperlink" Target="http://www.kazuno-library.jp/" TargetMode="External"/><Relationship Id="rId1172" Type="http://schemas.openxmlformats.org/officeDocument/2006/relationships/hyperlink" Target="http://www.library.tama.tokyo.jp/" TargetMode="External"/><Relationship Id="rId2016" Type="http://schemas.openxmlformats.org/officeDocument/2006/relationships/hyperlink" Target="http://www.city.kobe.lg.jp/information/institution/institution/library/top/index.html" TargetMode="External"/><Relationship Id="rId2223" Type="http://schemas.openxmlformats.org/officeDocument/2006/relationships/hyperlink" Target="http://www.town.minabe.lg.jp/bunya/tosyokan/" TargetMode="External"/><Relationship Id="rId2430" Type="http://schemas.openxmlformats.org/officeDocument/2006/relationships/hyperlink" Target="https://web.archive.org/web/20200505142749/http:/libweb.city.bizen.okayama.jp/" TargetMode="External"/><Relationship Id="rId402" Type="http://schemas.openxmlformats.org/officeDocument/2006/relationships/hyperlink" Target="http://library.city.tono.iwate.jp/" TargetMode="External"/><Relationship Id="rId1032" Type="http://schemas.openxmlformats.org/officeDocument/2006/relationships/hyperlink" Target="https://www.library.fujimino.saitama.jp/" TargetMode="External"/><Relationship Id="rId1989" Type="http://schemas.openxmlformats.org/officeDocument/2006/relationships/hyperlink" Target="https://www.kisosaki-library.net/" TargetMode="External"/><Relationship Id="rId1849" Type="http://schemas.openxmlformats.org/officeDocument/2006/relationships/hyperlink" Target="https://web.archive.org/web/20200422102835/https:/library.city.oyama.tochigi.jp/news/41022.html" TargetMode="External"/><Relationship Id="rId3064" Type="http://schemas.openxmlformats.org/officeDocument/2006/relationships/hyperlink" Target="https://web.archive.org/web/20200505054947/http:/www.kadogawa-lib.jp/uncategorized/1125/" TargetMode="External"/><Relationship Id="rId192" Type="http://schemas.openxmlformats.org/officeDocument/2006/relationships/hyperlink" Target="https://web.archive.org/web/20200505075622/http:/www.teshiotown.hokkaido.jp/?p=18541" TargetMode="External"/><Relationship Id="rId1709" Type="http://schemas.openxmlformats.org/officeDocument/2006/relationships/hyperlink" Target="https://ufinity08.jp.fujitsu.com/sekilib/" TargetMode="External"/><Relationship Id="rId1916" Type="http://schemas.openxmlformats.org/officeDocument/2006/relationships/hyperlink" Target="https://web.archive.org/web/20200505143258/http:/www.aisai-lib.jp/index.php?action=pages_view_main&amp;active_action=journal_view_main_detail&amp;post_id=833&amp;comment_flag=1&amp;block_id=427" TargetMode="External"/><Relationship Id="rId2080" Type="http://schemas.openxmlformats.org/officeDocument/2006/relationships/hyperlink" Target="https://www.lics-saas.nexs-service.jp/harima/" TargetMode="External"/><Relationship Id="rId3131" Type="http://schemas.openxmlformats.org/officeDocument/2006/relationships/hyperlink" Target="http://www.town.yakushima.kagoshima.jp/learning/library/" TargetMode="External"/><Relationship Id="rId2897" Type="http://schemas.openxmlformats.org/officeDocument/2006/relationships/hyperlink" Target="http://lib.togitsu.jp/" TargetMode="External"/><Relationship Id="rId869" Type="http://schemas.openxmlformats.org/officeDocument/2006/relationships/hyperlink" Target="http://www.library.sakura.tochigi.jp/" TargetMode="External"/><Relationship Id="rId1499" Type="http://schemas.openxmlformats.org/officeDocument/2006/relationships/hyperlink" Target="https://web.archive.org/web/20200505061901/https:/lib.town.eiheiji.lg.jp/296.html" TargetMode="External"/><Relationship Id="rId729" Type="http://schemas.openxmlformats.org/officeDocument/2006/relationships/hyperlink" Target="https://asakawa-library.jp/" TargetMode="External"/><Relationship Id="rId1359" Type="http://schemas.openxmlformats.org/officeDocument/2006/relationships/hyperlink" Target="https://www.town.ichinomiya.chiba.jp/info/shisetsu/library/riyoannai.html" TargetMode="External"/><Relationship Id="rId2757" Type="http://schemas.openxmlformats.org/officeDocument/2006/relationships/hyperlink" Target="http://web.archive.org/web/20200416044644/https:/www.miyawaka-lib.jp/03oshirase.html" TargetMode="External"/><Relationship Id="rId2964" Type="http://schemas.openxmlformats.org/officeDocument/2006/relationships/hyperlink" Target="http://www.town.mashiki.lg.jp/kouryu/" TargetMode="External"/><Relationship Id="rId936" Type="http://schemas.openxmlformats.org/officeDocument/2006/relationships/hyperlink" Target="https://web.archive.org/web/20200505094035/https:/www.town.naganohara.gunma.jp/www/contents/1586480469492/" TargetMode="External"/><Relationship Id="rId1219" Type="http://schemas.openxmlformats.org/officeDocument/2006/relationships/hyperlink" Target="https://web.archive.org/web/20200505131408/http:/www.city.odawara.kanagawa.jp/public-i/facilities/library/topics/toshorinjikyukan.html" TargetMode="External"/><Relationship Id="rId1566" Type="http://schemas.openxmlformats.org/officeDocument/2006/relationships/hyperlink" Target="https://web.archive.org/web/20200505123729/https:/www.city.ueda.nagano.jp/soshiki/gyokan/24925.html" TargetMode="External"/><Relationship Id="rId1773" Type="http://schemas.openxmlformats.org/officeDocument/2006/relationships/hyperlink" Target="https://www.hichiso.jp/koukyou2" TargetMode="External"/><Relationship Id="rId1980" Type="http://schemas.openxmlformats.org/officeDocument/2006/relationships/hyperlink" Target="https://web.archive.org/web/20200505102225/http:/www.city.toba.mie.jp/toshokan/tosyokan/library.html" TargetMode="External"/><Relationship Id="rId2617" Type="http://schemas.openxmlformats.org/officeDocument/2006/relationships/hyperlink" Target="http://setouchi-k.town.kamijima.ehime.jp/" TargetMode="External"/><Relationship Id="rId2824" Type="http://schemas.openxmlformats.org/officeDocument/2006/relationships/hyperlink" Target="http://www.koge-lib.jp/" TargetMode="External"/><Relationship Id="rId65" Type="http://schemas.openxmlformats.org/officeDocument/2006/relationships/hyperlink" Target="https://web.archive.org/web/20200505033419/https:/www.city.date.hokkaido.jp/hotnews/detail/00006336.html" TargetMode="External"/><Relationship Id="rId1426" Type="http://schemas.openxmlformats.org/officeDocument/2006/relationships/hyperlink" Target="https://web.archive.org/web/20200505071653/http:/library.city.nanto.toyama.jp/www/info/detail.jsp?id=392" TargetMode="External"/><Relationship Id="rId1633" Type="http://schemas.openxmlformats.org/officeDocument/2006/relationships/hyperlink" Target="https://www.vill.nakagawa.nagano.jp/soshiki/kyouiku/" TargetMode="External"/><Relationship Id="rId1840" Type="http://schemas.openxmlformats.org/officeDocument/2006/relationships/hyperlink" Target="http://www.nishiizu.library-town.com/" TargetMode="External"/><Relationship Id="rId1700" Type="http://schemas.openxmlformats.org/officeDocument/2006/relationships/hyperlink" Target="https://web.archive.org/web/20200506062021/https:/www.library.pref.gifu.lg.jp/info-notice/2020/05/55.html" TargetMode="External"/><Relationship Id="rId379" Type="http://schemas.openxmlformats.org/officeDocument/2006/relationships/hyperlink" Target="https://web.archive.org/web/20200505040354/http:/www.lib-finder2.net/sannohe/info_detail?id=40&amp;page=1" TargetMode="External"/><Relationship Id="rId586" Type="http://schemas.openxmlformats.org/officeDocument/2006/relationships/hyperlink" Target="https://ilisod001.apsel.jp/shinjo-library/wopc/pc/pages/TopPage.jsp" TargetMode="External"/><Relationship Id="rId793" Type="http://schemas.openxmlformats.org/officeDocument/2006/relationships/hyperlink" Target="http://lib.itako.ed.jp/" TargetMode="External"/><Relationship Id="rId2267" Type="http://schemas.openxmlformats.org/officeDocument/2006/relationships/hyperlink" Target="https://archive.vn/vZCHN" TargetMode="External"/><Relationship Id="rId2474" Type="http://schemas.openxmlformats.org/officeDocument/2006/relationships/hyperlink" Target="https://web.archive.org/web/20200505014710/https:/www.onomichi-library.jp/?p=8580" TargetMode="External"/><Relationship Id="rId2681" Type="http://schemas.openxmlformats.org/officeDocument/2006/relationships/hyperlink" Target="http://www.tosashimizu-public-library.jp/" TargetMode="External"/><Relationship Id="rId239" Type="http://schemas.openxmlformats.org/officeDocument/2006/relationships/hyperlink" Target="https://web.archive.org/web/20200505073504/http:/www.town.toyoura.hokkaido.jp/hotnews/files/00004000/00004069/20200501094225.pdf" TargetMode="External"/><Relationship Id="rId446" Type="http://schemas.openxmlformats.org/officeDocument/2006/relationships/hyperlink" Target="https://ilisod001.apsel.jp/karumai_library/wopc/pc/pages/TopPage.jsp" TargetMode="External"/><Relationship Id="rId653" Type="http://schemas.openxmlformats.org/officeDocument/2006/relationships/hyperlink" Target="https://www.city.koriyama.lg.jp/kyoiku_shogaigakushu/3/11068.html" TargetMode="External"/><Relationship Id="rId1076" Type="http://schemas.openxmlformats.org/officeDocument/2006/relationships/hyperlink" Target="https://www.lics-saas.nexs-service.jp/miyashiro/" TargetMode="External"/><Relationship Id="rId1283" Type="http://schemas.openxmlformats.org/officeDocument/2006/relationships/hyperlink" Target="https://web.archive.org/web/20200505001137/https:/www.city.kisarazu.lg.jp/library/oshirase/" TargetMode="External"/><Relationship Id="rId1490" Type="http://schemas.openxmlformats.org/officeDocument/2006/relationships/hyperlink" Target="https://www.city.sabae.fukui.jp/kosodate_kyoiku/bunkanoyakata/bunkanoyakata.html" TargetMode="External"/><Relationship Id="rId2127" Type="http://schemas.openxmlformats.org/officeDocument/2006/relationships/hyperlink" Target="https://web.archive.org/web/20200505112544/http:/www.library.town.shiga-hino.lg.jp/opw/OPW/OPWNEWS.CSP?ReloginFlag=1&amp;CLASS=3&amp;DB=LIB&amp;IDNO=100123&amp;LIB=&amp;MODE=1&amp;PID=OPWNEWSLIST&amp;TKAN=ALL" TargetMode="External"/><Relationship Id="rId2334" Type="http://schemas.openxmlformats.org/officeDocument/2006/relationships/hyperlink" Target="https://web.archive.org/web/20200505114300/https:/www.lib.city.tottori.tottori.jp/opw/OPW/OPWNEWS.CSP?ReloginFlag=1&amp;CLASS=1&amp;DB=LIB&amp;IDNO=100853&amp;MODE=1&amp;PID=OPWAPINEWS" TargetMode="External"/><Relationship Id="rId306" Type="http://schemas.openxmlformats.org/officeDocument/2006/relationships/hyperlink" Target="https://web.archive.org/web/20200505102343/https:/www.townhamanaka.jp/kakuka/sougoubunkacenter/2020-0422-0851-19.html" TargetMode="External"/><Relationship Id="rId860" Type="http://schemas.openxmlformats.org/officeDocument/2006/relationships/hyperlink" Target="https://web.archive.org/web/20200505013524/http:/library.city.oyama.tochigi.jp/news/41022.html" TargetMode="External"/><Relationship Id="rId1143" Type="http://schemas.openxmlformats.org/officeDocument/2006/relationships/hyperlink" Target="https://web.archive.org/web/20200506010154/https:/www.library.akishima.tokyo.jp/" TargetMode="External"/><Relationship Id="rId2541" Type="http://schemas.openxmlformats.org/officeDocument/2006/relationships/hyperlink" Target="http://web.archive.org/web/20200505020724/https:/tosho.town.suo-oshima.lg.jp/WebOpac/webopac/library.do" TargetMode="External"/><Relationship Id="rId513" Type="http://schemas.openxmlformats.org/officeDocument/2006/relationships/hyperlink" Target="https://web.archive.org/web/20200505085608/https:/www.town.miyagi-osato.lg.jp/soshiki/hoken/korona-r2.html" TargetMode="External"/><Relationship Id="rId720" Type="http://schemas.openxmlformats.org/officeDocument/2006/relationships/hyperlink" Target="https://web.archive.org/web/20200422081122/http:/www.town.hanawa.fukushima.jp/page/page000356.html" TargetMode="External"/><Relationship Id="rId1350" Type="http://schemas.openxmlformats.org/officeDocument/2006/relationships/hyperlink" Target="https://web.archive.org/web/20200505021143/https:/www.town.tako.chiba.jp/docs/2020040700010/" TargetMode="External"/><Relationship Id="rId2401" Type="http://schemas.openxmlformats.org/officeDocument/2006/relationships/hyperlink" Target="http://lib.town.yoshika.lg.jp/" TargetMode="External"/><Relationship Id="rId1003" Type="http://schemas.openxmlformats.org/officeDocument/2006/relationships/hyperlink" Target="https://www.lics-saas.nexs-service.jp/shiki/" TargetMode="External"/><Relationship Id="rId1210" Type="http://schemas.openxmlformats.org/officeDocument/2006/relationships/hyperlink" Target="https://www.yokosuka-lib.jp/" TargetMode="External"/><Relationship Id="rId3175" Type="http://schemas.openxmlformats.org/officeDocument/2006/relationships/hyperlink" Target="http://library.city.nanjo.okinawa.jp/Nanjo/index.php" TargetMode="External"/><Relationship Id="rId2191" Type="http://schemas.openxmlformats.org/officeDocument/2006/relationships/hyperlink" Target="https://web.archive.org/web/20200506025921/http:/www.city.hashimoto.lg.jp/guide/kyoikuiinkai/toshokan/9867.html" TargetMode="External"/><Relationship Id="rId3035" Type="http://schemas.openxmlformats.org/officeDocument/2006/relationships/hyperlink" Target="https://web.archive.org/web/20200505045657/https:/nichinan.milib.jp/toshow/oshirase/132321932946364855/kyuukan202004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F9A20-1DA5-4F22-A961-8133F8145C0B}">
  <dimension ref="A1:R57"/>
  <sheetViews>
    <sheetView tabSelected="1" workbookViewId="0">
      <selection activeCell="D45" sqref="D45"/>
    </sheetView>
  </sheetViews>
  <sheetFormatPr defaultRowHeight="17.649999999999999"/>
  <cols>
    <col min="4" max="18" width="7.5625" customWidth="1"/>
  </cols>
  <sheetData>
    <row r="1" spans="1:18">
      <c r="E1" s="8"/>
      <c r="F1" s="8"/>
    </row>
    <row r="2" spans="1:18" ht="31.9" customHeight="1">
      <c r="D2" s="90" t="s">
        <v>2832</v>
      </c>
      <c r="E2" s="90" t="s">
        <v>10109</v>
      </c>
      <c r="F2" s="90" t="s">
        <v>10132</v>
      </c>
      <c r="G2" s="90" t="s">
        <v>10116</v>
      </c>
      <c r="H2" s="90" t="s">
        <v>10118</v>
      </c>
      <c r="I2" s="91" t="s">
        <v>2833</v>
      </c>
      <c r="J2" s="91" t="s">
        <v>2836</v>
      </c>
      <c r="K2" s="91" t="s">
        <v>2834</v>
      </c>
      <c r="L2" s="91" t="s">
        <v>10110</v>
      </c>
      <c r="M2" s="91" t="s">
        <v>2835</v>
      </c>
      <c r="N2" s="91" t="s">
        <v>10111</v>
      </c>
      <c r="O2" s="91" t="s">
        <v>10112</v>
      </c>
      <c r="P2" s="91" t="s">
        <v>10165</v>
      </c>
      <c r="Q2" s="91" t="s">
        <v>10114</v>
      </c>
      <c r="R2" s="91" t="s">
        <v>10115</v>
      </c>
    </row>
    <row r="3" spans="1:18">
      <c r="B3" t="s">
        <v>10108</v>
      </c>
      <c r="C3">
        <v>575</v>
      </c>
      <c r="D3">
        <f>COUNTIF((Sheet2!P2:P1785),"*開館*")</f>
        <v>142</v>
      </c>
      <c r="E3">
        <f>COUNTIF((Sheet2!P2:P1785),"*閲覧席利用を制限*")</f>
        <v>69</v>
      </c>
      <c r="F3">
        <f>COUNTIF((Sheet2!P2:P1785),"*市内在住者*")</f>
        <v>12</v>
      </c>
      <c r="G3">
        <f>COUNTIF((Sheet2!P2:P1785),"*移動図書館*")</f>
        <v>14</v>
      </c>
      <c r="H3">
        <f>COUNTIF((Sheet2!P2:P1785),"*予約受取*")</f>
        <v>192</v>
      </c>
      <c r="I3">
        <f>COUNTIF((Sheet2!P2:P1785),"*レファレンス*")</f>
        <v>144</v>
      </c>
      <c r="J3">
        <f>COUNTIF((Sheet2!P2:P1785),"*郵便貸出*")</f>
        <v>50</v>
      </c>
      <c r="K3">
        <f>COUNTIF((Sheet2!P2:P1785),"*電子リソース*")</f>
        <v>57</v>
      </c>
      <c r="L3">
        <f>COUNTIF((Sheet2!P2:P1785),"*外部リソース*")</f>
        <v>53</v>
      </c>
      <c r="M3">
        <f>COUNTIF((Sheet2!P2:P1785),"*オリジナルコンテンツ*")</f>
        <v>50</v>
      </c>
      <c r="N3">
        <f>COUNTIF((Sheet2!P2:P1785),"*セット貸出*")</f>
        <v>15</v>
      </c>
      <c r="O3">
        <f>COUNTIF((Sheet2!P2:P1785),"*団体貸出*")</f>
        <v>9</v>
      </c>
      <c r="P3">
        <f>COUNTIF((Sheet2!P2:P1785),"*貸出冊数*")</f>
        <v>27</v>
      </c>
      <c r="Q3">
        <f>COUNTIF((Sheet2!P2:P1785),"*郵便複写*")</f>
        <v>24</v>
      </c>
      <c r="R3">
        <f>COUNTIF((Sheet2!P2:P1785),"*非来館での利用者登録*")</f>
        <v>11</v>
      </c>
    </row>
    <row r="4" spans="1:18" ht="15" customHeight="1">
      <c r="A4">
        <v>1</v>
      </c>
      <c r="B4" t="s">
        <v>10113</v>
      </c>
      <c r="C4">
        <v>53</v>
      </c>
      <c r="D4">
        <f>COUNTIF((Sheet2!P2:P181),"*開館*")</f>
        <v>11</v>
      </c>
      <c r="E4">
        <f>COUNTIF((Sheet2!P2:P181),"*閲覧席利用を制限*")</f>
        <v>4</v>
      </c>
      <c r="F4">
        <f>COUNTIF((Sheet2!P2:P181),"*市内在住者*")</f>
        <v>1</v>
      </c>
      <c r="G4">
        <f>COUNTIF((Sheet2!P2:P181),"*移動図書館*")</f>
        <v>0</v>
      </c>
      <c r="H4">
        <f>COUNTIF((Sheet2!P2:P181),"*予約受取*")</f>
        <v>24</v>
      </c>
      <c r="I4">
        <f>COUNTIF((Sheet2!P2:P181),"*レファレンス*")</f>
        <v>6</v>
      </c>
      <c r="J4">
        <f>COUNTIF((Sheet2!P2:P181),"*郵便貸出*")</f>
        <v>13</v>
      </c>
      <c r="K4">
        <f>COUNTIF((Sheet2!P2:P181),"*電子リソース*")</f>
        <v>2</v>
      </c>
      <c r="L4">
        <f>COUNTIF((Sheet2!P2:P181),"*外部リソース*")</f>
        <v>0</v>
      </c>
      <c r="M4">
        <f>COUNTIF((Sheet2!P2:P181),"*オリジナルコンテンツ*")</f>
        <v>0</v>
      </c>
      <c r="N4">
        <f>COUNTIF((Sheet2!P2:P181),"*セット貸出*")</f>
        <v>5</v>
      </c>
      <c r="O4">
        <f>COUNTIF((Sheet2!P2:P181),"*団体貸出*")</f>
        <v>0</v>
      </c>
      <c r="P4">
        <f>COUNTIF((Sheet2!P2:P181),"*貸出冊数*")</f>
        <v>1</v>
      </c>
      <c r="Q4">
        <f>COUNTIF((Sheet2!P2:P181),"*郵便複写*")</f>
        <v>1</v>
      </c>
      <c r="R4">
        <f>COUNTIF((Sheet2!P2:P181),"*非来館での利用者登録*")</f>
        <v>0</v>
      </c>
    </row>
    <row r="5" spans="1:18" ht="15" customHeight="1">
      <c r="A5">
        <v>2</v>
      </c>
      <c r="B5" t="s">
        <v>10117</v>
      </c>
      <c r="C5">
        <v>10</v>
      </c>
      <c r="D5">
        <f>COUNTIF((Sheet2!P182:P217),"*開館*")</f>
        <v>8</v>
      </c>
      <c r="E5">
        <f>COUNTIF((Sheet2!P182:P217),"*閲覧席利用を制限*")</f>
        <v>0</v>
      </c>
      <c r="F5">
        <f>COUNTIF((Sheet2!P182:P217),"*市内在住者*")</f>
        <v>0</v>
      </c>
      <c r="G5">
        <f>COUNTIF((Sheet2!P182:P217),"*移動図書館*")</f>
        <v>0</v>
      </c>
      <c r="H5">
        <f>COUNTIF((Sheet2!P182:P217),"*予約受取*")</f>
        <v>0</v>
      </c>
      <c r="I5">
        <f>COUNTIF((Sheet2!P182:P217),"*レファレンス*")</f>
        <v>0</v>
      </c>
      <c r="J5">
        <f>COUNTIF((Sheet2!P182:P217),"*郵便貸出*")</f>
        <v>1</v>
      </c>
      <c r="K5">
        <f>COUNTIF((Sheet2!P182:P217),"*電子リソース*")</f>
        <v>0</v>
      </c>
      <c r="L5">
        <f>COUNTIF((Sheet2!P182:P217),"*外部リソース*")</f>
        <v>0</v>
      </c>
      <c r="M5">
        <f>COUNTIF((Sheet2!P182:P217),"*オリジナルコンテンツ*")</f>
        <v>0</v>
      </c>
      <c r="N5">
        <f>COUNTIF((Sheet2!P182:P217),"*セット貸出*")</f>
        <v>0</v>
      </c>
      <c r="O5">
        <f>COUNTIF((Sheet2!P182:P217),"*団体貸出*")</f>
        <v>0</v>
      </c>
      <c r="P5">
        <f>COUNTIF((Sheet2!P182:P217),"*貸出冊数*")</f>
        <v>1</v>
      </c>
      <c r="Q5">
        <f>COUNTIF((Sheet2!P182:P217),"*郵便複写*")</f>
        <v>0</v>
      </c>
      <c r="R5">
        <f>COUNTIF((Sheet2!P182:P217),"*非来館での利用者登録*")</f>
        <v>0</v>
      </c>
    </row>
    <row r="6" spans="1:18" ht="15" customHeight="1">
      <c r="A6">
        <v>3</v>
      </c>
      <c r="B6" t="s">
        <v>10119</v>
      </c>
      <c r="C6">
        <v>9</v>
      </c>
      <c r="D6">
        <f>COUNTIF((Sheet2!P223:P253),"*開館*")</f>
        <v>8</v>
      </c>
      <c r="E6">
        <f>COUNTIF((Sheet2!P223:P253),"*閲覧席利用を制限*")</f>
        <v>5</v>
      </c>
      <c r="F6">
        <f>COUNTIF((Sheet2!P223:P253),"*市内在住者*")</f>
        <v>0</v>
      </c>
      <c r="G6">
        <f>COUNTIF((Sheet2!P223:P253),"*移動図書館*")</f>
        <v>0</v>
      </c>
      <c r="H6">
        <f>COUNTIF((Sheet2!P223:P253),"*予約受取*")</f>
        <v>0</v>
      </c>
      <c r="I6">
        <f>COUNTIF((Sheet2!P223:P253),"*レファレンス*")</f>
        <v>0</v>
      </c>
      <c r="J6">
        <f>COUNTIF((Sheet2!P223:P253),"*郵便貸出*")</f>
        <v>0</v>
      </c>
      <c r="K6">
        <f>COUNTIF((Sheet2!P223:P253),"*電子リソース*")</f>
        <v>0</v>
      </c>
      <c r="L6">
        <f>COUNTIF((Sheet2!P223:P253),"*外部リソース*")</f>
        <v>0</v>
      </c>
      <c r="M6">
        <f>COUNTIF((Sheet2!P223:P253),"*オリジナルコンテンツ*")</f>
        <v>1</v>
      </c>
      <c r="N6">
        <f>COUNTIF((Sheet2!P223:P253),"*セット貸出*")</f>
        <v>0</v>
      </c>
      <c r="O6">
        <f>COUNTIF((Sheet2!P223:P253),"*団体貸出*")</f>
        <v>0</v>
      </c>
      <c r="P6">
        <f>COUNTIF((Sheet2!P223:P253),"*貸出冊数*")</f>
        <v>0</v>
      </c>
      <c r="Q6">
        <f>COUNTIF((Sheet2!P223:P253),"*郵便複写*")</f>
        <v>0</v>
      </c>
      <c r="R6">
        <f>COUNTIF((Sheet2!P223:P253),"*非来館での利用者登録*")</f>
        <v>0</v>
      </c>
    </row>
    <row r="7" spans="1:18" ht="15" customHeight="1">
      <c r="A7">
        <v>4</v>
      </c>
      <c r="B7" t="s">
        <v>10120</v>
      </c>
      <c r="C7">
        <v>4</v>
      </c>
      <c r="D7">
        <f>COUNTIF((Sheet2!P257:P291),"*開館*")</f>
        <v>0</v>
      </c>
      <c r="E7">
        <f>COUNTIF((Sheet2!P257:P291),"*閲覧席利用を制限*")</f>
        <v>0</v>
      </c>
      <c r="F7">
        <f>COUNTIF((Sheet2!P257:P291),"*市内在住者*")</f>
        <v>0</v>
      </c>
      <c r="G7">
        <f>COUNTIF((Sheet2!P257:P291),"*移動図書館*")</f>
        <v>1</v>
      </c>
      <c r="H7">
        <f>COUNTIF((Sheet2!P257:P291),"*予約受取*")</f>
        <v>0</v>
      </c>
      <c r="I7">
        <f>COUNTIF((Sheet2!P257:P291),"*レファレンス*")</f>
        <v>3</v>
      </c>
      <c r="J7">
        <f>COUNTIF((Sheet2!P257:P291),"*郵便貸出*")</f>
        <v>0</v>
      </c>
      <c r="K7">
        <f>COUNTIF((Sheet2!P257:P291),"*電子リソース*")</f>
        <v>0</v>
      </c>
      <c r="L7">
        <f>COUNTIF((Sheet2!P257:P291),"*外部リソース*")</f>
        <v>0</v>
      </c>
      <c r="M7">
        <f>COUNTIF((Sheet2!P257:P291),"*オリジナルコンテンツ*")</f>
        <v>0</v>
      </c>
      <c r="N7">
        <f>COUNTIF((Sheet2!P257:P291),"*セット貸出*")</f>
        <v>0</v>
      </c>
      <c r="O7">
        <f>COUNTIF((Sheet2!P257:P291),"*団体貸出*")</f>
        <v>0</v>
      </c>
      <c r="P7">
        <f>COUNTIF((Sheet2!P257:P291),"*貸出冊数*")</f>
        <v>0</v>
      </c>
      <c r="Q7">
        <f>COUNTIF((Sheet2!P257:P291),"*郵便複写*")</f>
        <v>0</v>
      </c>
      <c r="R7">
        <f>COUNTIF((Sheet2!P257:P291),"*非来館での利用者登録*")</f>
        <v>0</v>
      </c>
    </row>
    <row r="8" spans="1:18" ht="15" customHeight="1">
      <c r="A8">
        <v>5</v>
      </c>
      <c r="B8" t="s">
        <v>10121</v>
      </c>
      <c r="C8">
        <v>5</v>
      </c>
      <c r="D8">
        <f>COUNTIF((Sheet2!P300:P315),"*開館*")</f>
        <v>4</v>
      </c>
      <c r="E8">
        <f>COUNTIF((Sheet2!P300:P315),"*閲覧席利用を制限*")</f>
        <v>2</v>
      </c>
      <c r="F8">
        <f>COUNTIF((Sheet2!P300:P315),"*市内在住者*")</f>
        <v>0</v>
      </c>
      <c r="G8">
        <f>COUNTIF((Sheet2!P300:P315),"*移動図書館*")</f>
        <v>1</v>
      </c>
      <c r="H8">
        <f>COUNTIF((Sheet2!P300:P315),"*予約受取*")</f>
        <v>0</v>
      </c>
      <c r="I8">
        <f>COUNTIF((Sheet2!P300:P315),"*レファレンス*")</f>
        <v>0</v>
      </c>
      <c r="J8">
        <f>COUNTIF((Sheet2!P300:P315),"*郵便貸出*")</f>
        <v>0</v>
      </c>
      <c r="K8">
        <f>COUNTIF((Sheet2!P300:P315),"*電子リソース*")</f>
        <v>0</v>
      </c>
      <c r="L8">
        <f>COUNTIF((Sheet2!P300:P315),"*外部リソース*")</f>
        <v>0</v>
      </c>
      <c r="M8">
        <f>COUNTIF((Sheet2!P300:P315),"*オリジナルコンテンツ*")</f>
        <v>0</v>
      </c>
      <c r="N8">
        <f>COUNTIF((Sheet2!P300:P315),"*セット貸出*")</f>
        <v>0</v>
      </c>
      <c r="O8">
        <f>COUNTIF((Sheet2!P300:P315),"*団体貸出*")</f>
        <v>0</v>
      </c>
      <c r="P8">
        <f>COUNTIF((Sheet2!P300:P315),"*貸出冊数*")</f>
        <v>0</v>
      </c>
      <c r="Q8">
        <f>COUNTIF((Sheet2!P300:P315),"*郵便複写*")</f>
        <v>0</v>
      </c>
      <c r="R8">
        <f>COUNTIF((Sheet2!P300:P315),"*非来館での利用者登録*")</f>
        <v>0</v>
      </c>
    </row>
    <row r="9" spans="1:18" ht="15" customHeight="1">
      <c r="A9">
        <v>6</v>
      </c>
      <c r="B9" t="s">
        <v>10122</v>
      </c>
      <c r="C9">
        <v>19</v>
      </c>
      <c r="D9">
        <f>COUNTIF((Sheet2!P319:P354),"*開館*")</f>
        <v>5</v>
      </c>
      <c r="E9">
        <f>COUNTIF((Sheet2!P319:P354),"*閲覧席利用を制限*")</f>
        <v>5</v>
      </c>
      <c r="F9">
        <f>COUNTIF((Sheet2!P319:P354),"*市内在住者*")</f>
        <v>0</v>
      </c>
      <c r="G9">
        <f>COUNTIF((Sheet2!P319:P354),"*移動図書館*")</f>
        <v>0</v>
      </c>
      <c r="H9">
        <f>COUNTIF((Sheet2!P319:P354),"*予約受取*")</f>
        <v>3</v>
      </c>
      <c r="I9">
        <f>COUNTIF((Sheet2!P319:P354),"*レファレンス*")</f>
        <v>12</v>
      </c>
      <c r="J9">
        <f>COUNTIF((Sheet2!P319:P354),"*郵便貸出*")</f>
        <v>3</v>
      </c>
      <c r="K9">
        <f>COUNTIF((Sheet2!P319:P354),"*電子リソース*")</f>
        <v>0</v>
      </c>
      <c r="L9">
        <f>COUNTIF((Sheet2!P319:P354),"*外部リソース*")</f>
        <v>2</v>
      </c>
      <c r="M9">
        <f>COUNTIF((Sheet2!P319:P354),"*オリジナルコンテンツ*")</f>
        <v>0</v>
      </c>
      <c r="N9">
        <f>COUNTIF((Sheet2!P319:P354),"*セット貸出*")</f>
        <v>1</v>
      </c>
      <c r="O9">
        <f>COUNTIF((Sheet2!P319:P354),"*団体貸出*")</f>
        <v>1</v>
      </c>
      <c r="P9">
        <f>COUNTIF((Sheet2!P319:P354),"*貸出冊数*")</f>
        <v>0</v>
      </c>
      <c r="Q9">
        <f>COUNTIF((Sheet2!P319:P354),"*郵便複写*")</f>
        <v>2</v>
      </c>
      <c r="R9">
        <f>COUNTIF((Sheet2!P319:P354),"*非来館での利用者登録*")</f>
        <v>0</v>
      </c>
    </row>
    <row r="10" spans="1:18" ht="15" customHeight="1">
      <c r="A10">
        <v>7</v>
      </c>
      <c r="B10" t="s">
        <v>10123</v>
      </c>
      <c r="C10">
        <v>13</v>
      </c>
      <c r="D10">
        <f>COUNTIF((Sheet2!P355:P411),"*開館*")</f>
        <v>3</v>
      </c>
      <c r="E10">
        <f>COUNTIF((Sheet2!P355:P411),"*閲覧席利用を制限*")</f>
        <v>1</v>
      </c>
      <c r="F10">
        <f>COUNTIF((Sheet2!P355:P411),"*市内在住者*")</f>
        <v>0</v>
      </c>
      <c r="G10">
        <f>COUNTIF((Sheet2!P355:P411),"*移動図書館*")</f>
        <v>0</v>
      </c>
      <c r="H10">
        <f>COUNTIF((Sheet2!P355:P411),"*予約受取*")</f>
        <v>2</v>
      </c>
      <c r="I10">
        <f>COUNTIF((Sheet2!P355:P411),"*レファレンス*")</f>
        <v>3</v>
      </c>
      <c r="J10">
        <f>COUNTIF((Sheet2!P355:P411),"*郵便貸出*")</f>
        <v>1</v>
      </c>
      <c r="K10">
        <f>COUNTIF((Sheet2!P355:P411),"*電子リソース*")</f>
        <v>1</v>
      </c>
      <c r="L10">
        <f>COUNTIF((Sheet2!P355:P411),"*外部リソース*")</f>
        <v>0</v>
      </c>
      <c r="M10">
        <f>COUNTIF((Sheet2!P355:P411),"*オリジナルコンテンツ*")</f>
        <v>0</v>
      </c>
      <c r="N10">
        <f>COUNTIF((Sheet2!P355:P411),"*セット貸出*")</f>
        <v>0</v>
      </c>
      <c r="O10">
        <f>COUNTIF((Sheet2!P355:P411),"*団体貸出*")</f>
        <v>0</v>
      </c>
      <c r="P10">
        <f>COUNTIF((Sheet2!P355:P411),"*貸出冊数*")</f>
        <v>1</v>
      </c>
      <c r="Q10">
        <f>COUNTIF((Sheet2!P355:P411),"*郵便複写*")</f>
        <v>1</v>
      </c>
      <c r="R10">
        <f>COUNTIF((Sheet2!P355:P411),"*非来館での利用者登録*")</f>
        <v>1</v>
      </c>
    </row>
    <row r="11" spans="1:18" ht="15" customHeight="1">
      <c r="A11">
        <v>8</v>
      </c>
      <c r="B11" t="s">
        <v>10124</v>
      </c>
      <c r="C11">
        <v>9</v>
      </c>
      <c r="D11">
        <f>COUNTIF((Sheet2!P415:P454),"*開館*")</f>
        <v>2</v>
      </c>
      <c r="E11">
        <f>COUNTIF((Sheet2!P415:P454),"*閲覧席利用を制限*")</f>
        <v>2</v>
      </c>
      <c r="F11">
        <f>COUNTIF((Sheet2!P415:P454),"*市内在住者*")</f>
        <v>0</v>
      </c>
      <c r="G11">
        <f>COUNTIF((Sheet2!P415:P454),"*移動図書館*")</f>
        <v>0</v>
      </c>
      <c r="H11">
        <f>COUNTIF((Sheet2!P415:P454),"*予約受取*")</f>
        <v>4</v>
      </c>
      <c r="I11">
        <f>COUNTIF((Sheet2!P415:P454),"*レファレンス*")</f>
        <v>2</v>
      </c>
      <c r="J11">
        <f>COUNTIF((Sheet2!P415:P454),"*郵便貸出*")</f>
        <v>1</v>
      </c>
      <c r="K11">
        <f>COUNTIF((Sheet2!P415:P454),"*電子リソース*")</f>
        <v>0</v>
      </c>
      <c r="L11">
        <f>COUNTIF((Sheet2!P415:P454),"*外部リソース*")</f>
        <v>0</v>
      </c>
      <c r="M11">
        <f>COUNTIF((Sheet2!P415:P454),"*オリジナルコンテンツ*")</f>
        <v>0</v>
      </c>
      <c r="N11">
        <f>COUNTIF((Sheet2!P415:P454),"*セット貸出*")</f>
        <v>1</v>
      </c>
      <c r="O11">
        <f>COUNTIF((Sheet2!P415:P454),"*団体貸出*")</f>
        <v>0</v>
      </c>
      <c r="P11">
        <f>COUNTIF((Sheet2!P415:P454),"*貸出冊数*")</f>
        <v>0</v>
      </c>
      <c r="Q11">
        <f>COUNTIF((Sheet2!P415:P454),"*郵便複写*")</f>
        <v>0</v>
      </c>
      <c r="R11">
        <f>COUNTIF((Sheet2!P415:P454),"*非来館での利用者登録*")</f>
        <v>0</v>
      </c>
    </row>
    <row r="12" spans="1:18" ht="15" customHeight="1">
      <c r="A12">
        <v>9</v>
      </c>
      <c r="B12" t="s">
        <v>10125</v>
      </c>
      <c r="C12">
        <v>4</v>
      </c>
      <c r="D12">
        <f>COUNTIF((Sheet2!P460:P483),"*開館*")</f>
        <v>0</v>
      </c>
      <c r="E12">
        <f>COUNTIF((Sheet2!P460:P483),"*閲覧席利用を制限*")</f>
        <v>0</v>
      </c>
      <c r="F12">
        <f>COUNTIF((Sheet2!P460:P483),"*市内在住者*")</f>
        <v>0</v>
      </c>
      <c r="G12">
        <f>COUNTIF((Sheet2!P460:P483),"*移動図書館*")</f>
        <v>0</v>
      </c>
      <c r="H12">
        <f>COUNTIF((Sheet2!P460:P483),"*予約受取*")</f>
        <v>1</v>
      </c>
      <c r="I12">
        <f>COUNTIF((Sheet2!P460:P483),"*レファレンス*")</f>
        <v>2</v>
      </c>
      <c r="J12">
        <f>COUNTIF((Sheet2!P460:P483),"*郵便貸出*")</f>
        <v>1</v>
      </c>
      <c r="K12">
        <f>COUNTIF((Sheet2!P460:P483),"*電子リソース*")</f>
        <v>2</v>
      </c>
      <c r="L12">
        <f>COUNTIF((Sheet2!P460:P483),"*外部リソース*")</f>
        <v>0</v>
      </c>
      <c r="M12">
        <f>COUNTIF((Sheet2!P460:P483),"*オリジナルコンテンツ*")</f>
        <v>0</v>
      </c>
      <c r="N12">
        <f>COUNTIF((Sheet2!P460:P483),"*セット貸出*")</f>
        <v>0</v>
      </c>
      <c r="O12">
        <f>COUNTIF((Sheet2!P460:P483),"*団体貸出*")</f>
        <v>0</v>
      </c>
      <c r="P12">
        <f>COUNTIF((Sheet2!P460:P483),"*貸出冊数*")</f>
        <v>0</v>
      </c>
      <c r="Q12">
        <f>COUNTIF((Sheet2!P460:P483),"*郵便複写*")</f>
        <v>1</v>
      </c>
      <c r="R12">
        <f>COUNTIF((Sheet2!P460:P483),"*非来館での利用者登録*")</f>
        <v>0</v>
      </c>
    </row>
    <row r="13" spans="1:18" ht="15" customHeight="1">
      <c r="A13">
        <v>10</v>
      </c>
      <c r="B13" t="s">
        <v>10126</v>
      </c>
      <c r="C13">
        <v>3</v>
      </c>
      <c r="D13">
        <f>COUNTIF((Sheet2!P490:P516),"*開館*")</f>
        <v>0</v>
      </c>
      <c r="E13">
        <f>COUNTIF((Sheet2!P490:P516),"*閲覧席利用を制限*")</f>
        <v>0</v>
      </c>
      <c r="F13">
        <f>COUNTIF((Sheet2!P490:P516),"*市内在住者*")</f>
        <v>0</v>
      </c>
      <c r="G13">
        <f>COUNTIF((Sheet2!P490:P516),"*移動図書館*")</f>
        <v>0</v>
      </c>
      <c r="H13">
        <f>COUNTIF((Sheet2!P490:P516),"*予約受取*")</f>
        <v>1</v>
      </c>
      <c r="I13">
        <f>COUNTIF((Sheet2!P490:P516),"*レファレンス*")</f>
        <v>0</v>
      </c>
      <c r="J13">
        <f>COUNTIF((Sheet2!P490:P516),"*郵便貸出*")</f>
        <v>0</v>
      </c>
      <c r="K13">
        <f>COUNTIF((Sheet2!P490:P516),"*電子リソース*")</f>
        <v>0</v>
      </c>
      <c r="L13">
        <f>COUNTIF((Sheet2!P490:P516),"*外部リソース*")</f>
        <v>0</v>
      </c>
      <c r="M13">
        <f>COUNTIF((Sheet2!P490:P516),"*オリジナルコンテンツ*")</f>
        <v>0</v>
      </c>
      <c r="N13">
        <f>COUNTIF((Sheet2!P490:P516),"*セット貸出*")</f>
        <v>0</v>
      </c>
      <c r="O13">
        <f>COUNTIF((Sheet2!P490:P516),"*団体貸出*")</f>
        <v>0</v>
      </c>
      <c r="P13">
        <f>COUNTIF((Sheet2!P490:P516),"*貸出冊数*")</f>
        <v>0</v>
      </c>
      <c r="Q13">
        <f>COUNTIF((Sheet2!P490:P516),"*郵便複写*")</f>
        <v>0</v>
      </c>
      <c r="R13">
        <f>COUNTIF((Sheet2!P490:P516),"*非来館での利用者登録*")</f>
        <v>0</v>
      </c>
    </row>
    <row r="14" spans="1:18" ht="15" customHeight="1">
      <c r="A14">
        <v>11</v>
      </c>
      <c r="B14" t="s">
        <v>10127</v>
      </c>
      <c r="C14">
        <v>20</v>
      </c>
      <c r="D14">
        <f>COUNTIF((Sheet2!P522:P583),"*開館*")</f>
        <v>2</v>
      </c>
      <c r="E14">
        <f>COUNTIF((Sheet2!P522:P583),"*閲覧席利用を制限*")</f>
        <v>2</v>
      </c>
      <c r="F14">
        <f>COUNTIF((Sheet2!P522:P583),"*市内在住者*")</f>
        <v>0</v>
      </c>
      <c r="G14">
        <f>COUNTIF((Sheet2!P522:P583),"*移動図書館*")</f>
        <v>0</v>
      </c>
      <c r="H14">
        <f>COUNTIF((Sheet2!P522:P583),"*予約受取*")</f>
        <v>2</v>
      </c>
      <c r="I14">
        <f>COUNTIF((Sheet2!P522:P583),"*レファレンス*")</f>
        <v>2</v>
      </c>
      <c r="J14">
        <f>COUNTIF((Sheet2!P522:P583),"*郵便貸出*")</f>
        <v>1</v>
      </c>
      <c r="K14">
        <f>COUNTIF((Sheet2!P522:P583),"*電子リソース*")</f>
        <v>7</v>
      </c>
      <c r="L14">
        <f>COUNTIF((Sheet2!P522:P583),"*外部リソース*")</f>
        <v>6</v>
      </c>
      <c r="M14">
        <f>COUNTIF((Sheet2!P522:P583),"*オリジナルコンテンツ*")</f>
        <v>6</v>
      </c>
      <c r="N14">
        <f>COUNTIF((Sheet2!P522:P583),"*セット貸出*")</f>
        <v>0</v>
      </c>
      <c r="O14">
        <f>COUNTIF((Sheet2!P522:P583),"*団体貸出*")</f>
        <v>1</v>
      </c>
      <c r="P14">
        <f>COUNTIF((Sheet2!P522:P583),"*貸出冊数*")</f>
        <v>1</v>
      </c>
      <c r="Q14">
        <f>COUNTIF((Sheet2!P522:P583),"*郵便複写*")</f>
        <v>1</v>
      </c>
      <c r="R14">
        <f>COUNTIF((Sheet2!P522:P583),"*非来館での利用者登録*")</f>
        <v>0</v>
      </c>
    </row>
    <row r="15" spans="1:18" ht="15" customHeight="1">
      <c r="A15">
        <v>12</v>
      </c>
      <c r="B15" t="s">
        <v>10128</v>
      </c>
      <c r="C15">
        <v>25</v>
      </c>
      <c r="D15">
        <f>COUNTIF((Sheet2!P586:P648),"*開館*")</f>
        <v>0</v>
      </c>
      <c r="E15">
        <f>COUNTIF((Sheet2!P586:P648),"*閲覧席利用を制限*")</f>
        <v>0</v>
      </c>
      <c r="F15">
        <f>COUNTIF((Sheet2!P586:P648),"*市内在住者*")</f>
        <v>0</v>
      </c>
      <c r="G15">
        <f>COUNTIF((Sheet2!P586:P648),"*移動図書館*")</f>
        <v>0</v>
      </c>
      <c r="H15">
        <f>COUNTIF((Sheet2!P586:P648),"*予約受取*")</f>
        <v>2</v>
      </c>
      <c r="I15">
        <f>COUNTIF((Sheet2!P586:P648),"*レファレンス*")</f>
        <v>5</v>
      </c>
      <c r="J15">
        <f>COUNTIF((Sheet2!P586:P648),"*郵便貸出*")</f>
        <v>1</v>
      </c>
      <c r="K15">
        <f>COUNTIF((Sheet2!P586:P648),"*電子リソース*")</f>
        <v>4</v>
      </c>
      <c r="L15">
        <f>COUNTIF((Sheet2!P586:P648),"*外部リソース*")</f>
        <v>15</v>
      </c>
      <c r="M15">
        <f>COUNTIF((Sheet2!P586:P648),"*オリジナルコンテンツ*")</f>
        <v>11</v>
      </c>
      <c r="N15">
        <f>COUNTIF((Sheet2!P586:P648),"*セット貸出*")</f>
        <v>0</v>
      </c>
      <c r="O15">
        <f>COUNTIF((Sheet2!P586:P648),"*団体貸出*")</f>
        <v>0</v>
      </c>
      <c r="P15">
        <f>COUNTIF((Sheet2!P586:P648),"*貸出冊数*")</f>
        <v>0</v>
      </c>
      <c r="Q15">
        <f>COUNTIF((Sheet2!P586:P648),"*郵便複写*")</f>
        <v>1</v>
      </c>
      <c r="R15">
        <f>COUNTIF((Sheet2!P586:P648),"*非来館での利用者登録*")</f>
        <v>0</v>
      </c>
    </row>
    <row r="16" spans="1:18" ht="15" customHeight="1">
      <c r="A16">
        <v>13</v>
      </c>
      <c r="B16" t="s">
        <v>10129</v>
      </c>
      <c r="C16">
        <v>11</v>
      </c>
      <c r="D16">
        <f>COUNTIF((Sheet2!P649:P672),"*開館*")</f>
        <v>0</v>
      </c>
      <c r="E16">
        <f>COUNTIF((Sheet2!P649:P672),"*閲覧席利用を制限*")</f>
        <v>0</v>
      </c>
      <c r="F16">
        <f>COUNTIF((Sheet2!P649:P672),"*市内在住者*")</f>
        <v>0</v>
      </c>
      <c r="G16">
        <f>COUNTIF((Sheet2!P649:P672),"*移動図書館*")</f>
        <v>0</v>
      </c>
      <c r="H16">
        <f>COUNTIF((Sheet2!P649:P672),"*予約受取*")</f>
        <v>4</v>
      </c>
      <c r="I16">
        <f>COUNTIF((Sheet2!P649:P672),"*レファレンス*")</f>
        <v>3</v>
      </c>
      <c r="J16">
        <f>COUNTIF((Sheet2!P649:P672),"*郵便貸出*")</f>
        <v>1</v>
      </c>
      <c r="K16">
        <f>COUNTIF((Sheet2!P649:P672),"*電子リソース*")</f>
        <v>1</v>
      </c>
      <c r="L16">
        <f>COUNTIF((Sheet2!P649:P672),"*外部リソース*")</f>
        <v>1</v>
      </c>
      <c r="M16">
        <f>COUNTIF((Sheet2!P649:P672),"*オリジナルコンテンツ*")</f>
        <v>2</v>
      </c>
      <c r="N16">
        <f>COUNTIF((Sheet2!P649:P672),"*セット貸出*")</f>
        <v>0</v>
      </c>
      <c r="O16">
        <f>COUNTIF((Sheet2!P649:P672),"*団体貸出*")</f>
        <v>0</v>
      </c>
      <c r="P16">
        <f>COUNTIF((Sheet2!P649:P672),"*貸出冊数*")</f>
        <v>0</v>
      </c>
      <c r="Q16">
        <f>COUNTIF((Sheet2!P649:P672),"*郵便複写*")</f>
        <v>1</v>
      </c>
      <c r="R16">
        <f>COUNTIF((Sheet2!P649:P672),"*非来館での利用者登録*")</f>
        <v>0</v>
      </c>
    </row>
    <row r="17" spans="1:18" ht="15" customHeight="1">
      <c r="A17">
        <v>14</v>
      </c>
      <c r="B17" t="s">
        <v>10130</v>
      </c>
      <c r="C17">
        <v>7</v>
      </c>
      <c r="D17">
        <f>COUNTIF((Sheet2!P683:P727),"*開館*")</f>
        <v>1</v>
      </c>
      <c r="E17">
        <f>COUNTIF((Sheet2!P683:P727),"*閲覧席利用を制限*")</f>
        <v>1</v>
      </c>
      <c r="F17">
        <f>COUNTIF((Sheet2!P683:P727),"*市内在住者*")</f>
        <v>0</v>
      </c>
      <c r="G17">
        <f>COUNTIF((Sheet2!P683:P727),"*移動図書館*")</f>
        <v>0</v>
      </c>
      <c r="H17">
        <f>COUNTIF((Sheet2!P683:P727),"*予約受取*")</f>
        <v>0</v>
      </c>
      <c r="I17">
        <f>COUNTIF((Sheet2!P683:P727),"*レファレンス*")</f>
        <v>3</v>
      </c>
      <c r="J17">
        <f>COUNTIF((Sheet2!P683:P727),"*郵便貸出*")</f>
        <v>4</v>
      </c>
      <c r="K17">
        <f>COUNTIF((Sheet2!P683:P727),"*電子リソース*")</f>
        <v>1</v>
      </c>
      <c r="L17">
        <f>COUNTIF((Sheet2!P683:P727),"*外部リソース*")</f>
        <v>1</v>
      </c>
      <c r="M17">
        <f>COUNTIF((Sheet2!P683:P727),"*オリジナルコンテンツ*")</f>
        <v>0</v>
      </c>
      <c r="N17">
        <f>COUNTIF((Sheet2!P683:P727),"*セット貸出*")</f>
        <v>0</v>
      </c>
      <c r="O17">
        <f>COUNTIF((Sheet2!P683:P727),"*団体貸出*")</f>
        <v>0</v>
      </c>
      <c r="P17">
        <f>COUNTIF((Sheet2!P683:P727),"*貸出冊数*")</f>
        <v>0</v>
      </c>
      <c r="Q17">
        <f>COUNTIF((Sheet2!P683:P727),"*郵便複写*")</f>
        <v>0</v>
      </c>
      <c r="R17">
        <f>COUNTIF((Sheet2!P683:P727),"*非来館での利用者登録*")</f>
        <v>0</v>
      </c>
    </row>
    <row r="18" spans="1:18" ht="15" customHeight="1">
      <c r="A18">
        <v>15</v>
      </c>
      <c r="B18" t="s">
        <v>10131</v>
      </c>
      <c r="C18">
        <v>7</v>
      </c>
      <c r="D18">
        <f>COUNTIF((Sheet2!P746:P768),"*開館*")</f>
        <v>7</v>
      </c>
      <c r="E18">
        <f>COUNTIF((Sheet2!P746:P768),"*閲覧席利用を制限*")</f>
        <v>4</v>
      </c>
      <c r="F18">
        <f>COUNTIF((Sheet2!P746:QP768),"*市内在住者*")</f>
        <v>3</v>
      </c>
      <c r="G18">
        <f>COUNTIF((Sheet2!P746:P768),"*移動図書館*")</f>
        <v>0</v>
      </c>
      <c r="H18">
        <f>COUNTIF((Sheet2!P746:P768),"*予約受取*")</f>
        <v>0</v>
      </c>
      <c r="I18">
        <f>COUNTIF((Sheet2!P746:P768),"*レファレンス*")</f>
        <v>0</v>
      </c>
      <c r="J18">
        <f>COUNTIF((Sheet2!P746:P768),"*郵便貸出*")</f>
        <v>0</v>
      </c>
      <c r="K18">
        <f>COUNTIF((Sheet2!P746:P768),"*電子リソース*")</f>
        <v>0</v>
      </c>
      <c r="L18">
        <f>COUNTIF((Sheet2!P746:P768),"*外部リソース*")</f>
        <v>0</v>
      </c>
      <c r="M18">
        <f>COUNTIF((Sheet2!P746:P768),"*オリジナルコンテンツ*")</f>
        <v>0</v>
      </c>
      <c r="N18">
        <f>COUNTIF((Sheet2!P746:P768),"*セット貸出*")</f>
        <v>0</v>
      </c>
      <c r="O18">
        <f>COUNTIF((Sheet2!P746:P768),"*団体貸出*")</f>
        <v>0</v>
      </c>
      <c r="P18">
        <f>COUNTIF((Sheet2!P746:P768),"*貸出冊数*")</f>
        <v>0</v>
      </c>
      <c r="Q18">
        <f>COUNTIF((Sheet2!P746:P768),"*郵便複写*")</f>
        <v>0</v>
      </c>
      <c r="R18">
        <f>COUNTIF((Sheet2!P746:P768),"*非来館での利用者登録*")</f>
        <v>0</v>
      </c>
    </row>
    <row r="19" spans="1:18" ht="15" customHeight="1">
      <c r="A19">
        <v>16</v>
      </c>
      <c r="B19" t="s">
        <v>10133</v>
      </c>
      <c r="C19">
        <v>9</v>
      </c>
      <c r="D19">
        <f>COUNTIF((Sheet2!P769:P784),"*開館*")</f>
        <v>0</v>
      </c>
      <c r="E19">
        <f>COUNTIF((Sheet2!P769:P784),"*閲覧席利用を制限*")</f>
        <v>0</v>
      </c>
      <c r="F19">
        <f>COUNTIF((Sheet2!P769:P784),"*市内在住者*")</f>
        <v>0</v>
      </c>
      <c r="G19">
        <f>COUNTIF((Sheet2!P769:P784),"*移動図書館*")</f>
        <v>0</v>
      </c>
      <c r="H19">
        <f>COUNTIF((Sheet2!P769:P784),"*予約受取*")</f>
        <v>5</v>
      </c>
      <c r="I19">
        <f>COUNTIF((Sheet2!P769:P784),"*レファレンス*")</f>
        <v>5</v>
      </c>
      <c r="J19">
        <f>COUNTIF((Sheet2!P769:P784),"*郵便貸出*")</f>
        <v>0</v>
      </c>
      <c r="K19">
        <f>COUNTIF((Sheet2!P769:P784),"*電子リソース*")</f>
        <v>0</v>
      </c>
      <c r="L19">
        <f>COUNTIF((Sheet2!P769:P784),"*外部リソース*")</f>
        <v>1</v>
      </c>
      <c r="M19">
        <f>COUNTIF((Sheet2!P769:P784),"*オリジナルコンテンツ*")</f>
        <v>1</v>
      </c>
      <c r="N19">
        <f>COUNTIF((Sheet2!P769:P784),"*セット貸出*")</f>
        <v>0</v>
      </c>
      <c r="O19">
        <f>COUNTIF((Sheet2!P769:P784),"*団体貸出*")</f>
        <v>0</v>
      </c>
      <c r="P19">
        <f>COUNTIF((Sheet2!P769:P784),"*貸出冊数*")</f>
        <v>1</v>
      </c>
      <c r="Q19">
        <f>COUNTIF((Sheet2!P769:P784),"*郵便複写*")</f>
        <v>1</v>
      </c>
      <c r="R19">
        <f>COUNTIF((Sheet2!P769:P784),"*非来館での利用者登録*")</f>
        <v>0</v>
      </c>
    </row>
    <row r="20" spans="1:18" ht="15" customHeight="1">
      <c r="A20">
        <v>17</v>
      </c>
      <c r="B20" t="s">
        <v>10134</v>
      </c>
      <c r="C20">
        <v>5</v>
      </c>
      <c r="D20">
        <f>COUNTIF((Sheet2!P785:P800),"*開館*")</f>
        <v>2</v>
      </c>
      <c r="E20">
        <f>COUNTIF((Sheet2!P785:P800),"*閲覧席利用を制限*")</f>
        <v>2</v>
      </c>
      <c r="F20">
        <f>COUNTIF((Sheet2!P785:P800),"*市内在住者*")</f>
        <v>1</v>
      </c>
      <c r="G20">
        <f>COUNTIF((Sheet2!P785:P800),"*移動図書館*")</f>
        <v>0</v>
      </c>
      <c r="H20">
        <f>COUNTIF((Sheet2!P785:P800),"*予約受取*")</f>
        <v>0</v>
      </c>
      <c r="I20">
        <f>COUNTIF((Sheet2!P785:P800),"*レファレンス*")</f>
        <v>2</v>
      </c>
      <c r="J20">
        <f>COUNTIF((Sheet2!P785:P800),"*郵便貸出*")</f>
        <v>0</v>
      </c>
      <c r="K20">
        <f>COUNTIF((Sheet2!P785:P800),"*電子リソース*")</f>
        <v>1</v>
      </c>
      <c r="L20">
        <f>COUNTIF((Sheet2!P785:P800),"*外部リソース*")</f>
        <v>0</v>
      </c>
      <c r="M20">
        <f>COUNTIF((Sheet2!P785:P800),"*オリジナルコンテンツ*")</f>
        <v>1</v>
      </c>
      <c r="N20">
        <f>COUNTIF((Sheet2!P785:P800),"*セット貸出*")</f>
        <v>0</v>
      </c>
      <c r="O20">
        <f>COUNTIF((Sheet2!P785:P800),"*団体貸出*")</f>
        <v>0</v>
      </c>
      <c r="P20">
        <f>COUNTIF((Sheet2!P785:P800),"*貸出冊数*")</f>
        <v>0</v>
      </c>
      <c r="Q20">
        <f>COUNTIF((Sheet2!P785:P800),"*郵便複写*")</f>
        <v>0</v>
      </c>
      <c r="R20">
        <f>COUNTIF((Sheet2!P785:P800),"*非来館での利用者登録*")</f>
        <v>0</v>
      </c>
    </row>
    <row r="21" spans="1:18" ht="15" customHeight="1">
      <c r="A21">
        <v>18</v>
      </c>
      <c r="B21" t="s">
        <v>10135</v>
      </c>
      <c r="C21">
        <v>10</v>
      </c>
      <c r="D21">
        <f>COUNTIF((Sheet2!P805:P822),"*開館*")</f>
        <v>0</v>
      </c>
      <c r="E21">
        <f>COUNTIF((Sheet2!P805:P822),"*閲覧席利用を制限*")</f>
        <v>0</v>
      </c>
      <c r="F21">
        <f>COUNTIF((Sheet2!P805:P822),"*市内在住者*")</f>
        <v>0</v>
      </c>
      <c r="G21">
        <f>COUNTIF((Sheet2!P805:P822),"*移動図書館*")</f>
        <v>0</v>
      </c>
      <c r="H21">
        <f>COUNTIF((Sheet2!P805:P822),"*予約受取*")</f>
        <v>5</v>
      </c>
      <c r="I21">
        <f>COUNTIF((Sheet2!P805:P822),"*レファレンス*")</f>
        <v>6</v>
      </c>
      <c r="J21">
        <f>COUNTIF((Sheet2!P805:P822),"*郵便貸出*")</f>
        <v>0</v>
      </c>
      <c r="K21">
        <f>COUNTIF((Sheet2!P805:P822),"*電子リソース*")</f>
        <v>0</v>
      </c>
      <c r="L21">
        <f>COUNTIF((Sheet2!P805:P822),"*外部リソース*")</f>
        <v>0</v>
      </c>
      <c r="M21">
        <f>COUNTIF((Sheet2!P805:P822),"*オリジナルコンテンツ*")</f>
        <v>0</v>
      </c>
      <c r="N21">
        <f>COUNTIF((Sheet2!P805:P822),"*セット貸出*")</f>
        <v>0</v>
      </c>
      <c r="O21">
        <f>COUNTIF((Sheet2!P805:P822),"*団体貸出*")</f>
        <v>0</v>
      </c>
      <c r="P21">
        <f>COUNTIF((Sheet2!P805:P822),"*貸出冊数*")</f>
        <v>0</v>
      </c>
      <c r="Q21">
        <f>COUNTIF((Sheet2!P805:P822),"*郵便複写*")</f>
        <v>0</v>
      </c>
      <c r="R21">
        <f>COUNTIF((Sheet2!P805:P822),"*非来館での利用者登録*")</f>
        <v>0</v>
      </c>
    </row>
    <row r="22" spans="1:18" ht="15" customHeight="1">
      <c r="A22">
        <v>19</v>
      </c>
      <c r="B22" t="s">
        <v>10136</v>
      </c>
      <c r="C22">
        <v>10</v>
      </c>
      <c r="D22">
        <f>COUNTIF((Sheet2!P823:P848),"*開館*")</f>
        <v>0</v>
      </c>
      <c r="E22">
        <f>COUNTIF((Sheet2!P823:P848),"*閲覧席利用を制限*")</f>
        <v>0</v>
      </c>
      <c r="F22">
        <f>COUNTIF((Sheet2!P823:P848),"*市内在住者*")</f>
        <v>0</v>
      </c>
      <c r="G22">
        <f>COUNTIF((Sheet2!P823:P848),"*移動図書館*")</f>
        <v>0</v>
      </c>
      <c r="H22">
        <f>COUNTIF((Sheet2!P823:P848),"*予約受取*")</f>
        <v>5</v>
      </c>
      <c r="I22">
        <f>COUNTIF((Sheet2!P823:P848),"*レファレンス*")</f>
        <v>7</v>
      </c>
      <c r="J22">
        <f>COUNTIF((Sheet2!P823:P848),"*郵便貸出*")</f>
        <v>0</v>
      </c>
      <c r="K22">
        <f>COUNTIF((Sheet2!P823:P848),"*電子リソース*")</f>
        <v>1</v>
      </c>
      <c r="L22">
        <f>COUNTIF((Sheet2!P823:P848),"*外部リソース*")</f>
        <v>0</v>
      </c>
      <c r="M22">
        <f>COUNTIF((Sheet2!P823:P848),"*オリジナルコンテンツ*")</f>
        <v>0</v>
      </c>
      <c r="N22">
        <f>COUNTIF((Sheet2!P823:P848),"*セット貸出*")</f>
        <v>1</v>
      </c>
      <c r="O22">
        <f>COUNTIF((Sheet2!P823:P848),"*団体貸出*")</f>
        <v>0</v>
      </c>
      <c r="P22">
        <f>COUNTIF((Sheet2!P823:P848),"*貸出冊数*")</f>
        <v>0</v>
      </c>
      <c r="Q22">
        <f>COUNTIF((Sheet2!P823:P848),"*郵便複写*")</f>
        <v>1</v>
      </c>
      <c r="R22">
        <f>COUNTIF((Sheet2!P823:P848),"*非来館での利用者登録*")</f>
        <v>0</v>
      </c>
    </row>
    <row r="23" spans="1:18" ht="15" customHeight="1">
      <c r="A23">
        <v>20</v>
      </c>
      <c r="B23" t="s">
        <v>10137</v>
      </c>
      <c r="C23">
        <v>40</v>
      </c>
      <c r="D23">
        <f>COUNTIF((Sheet2!P851:P924),"*開館*")</f>
        <v>27</v>
      </c>
      <c r="E23">
        <f>COUNTIF((Sheet2!P851:P924),"*閲覧席利用を制限*")</f>
        <v>8</v>
      </c>
      <c r="F23">
        <f>COUNTIF((Sheet2!P851:P924),"*市内在住者*")</f>
        <v>0</v>
      </c>
      <c r="G23">
        <f>COUNTIF((Sheet2!P851:P924),"*移動図書館*")</f>
        <v>0</v>
      </c>
      <c r="H23">
        <f>COUNTIF((Sheet2!P851:P924),"*予約受取*")</f>
        <v>10</v>
      </c>
      <c r="I23">
        <f>COUNTIF((Sheet2!P851:P924),"*レファレンス*")</f>
        <v>3</v>
      </c>
      <c r="J23">
        <f>COUNTIF((Sheet2!P851:P924),"*郵便貸出*")</f>
        <v>0</v>
      </c>
      <c r="K23">
        <f>COUNTIF((Sheet2!P851:P924),"*電子リソース*")</f>
        <v>0</v>
      </c>
      <c r="L23">
        <f>COUNTIF((Sheet2!P851:P924),"*外部リソース*")</f>
        <v>0</v>
      </c>
      <c r="M23">
        <f>COUNTIF((Sheet2!P851:P924),"*オリジナルコンテンツ*")</f>
        <v>0</v>
      </c>
      <c r="N23">
        <f>COUNTIF((Sheet2!P851:P924),"*セット貸出*")</f>
        <v>0</v>
      </c>
      <c r="O23">
        <f>COUNTIF((Sheet2!P851:P924),"*団体貸出*")</f>
        <v>0</v>
      </c>
      <c r="P23">
        <f>COUNTIF((Sheet2!P851:P924),"*貸出冊数*")</f>
        <v>4</v>
      </c>
      <c r="Q23">
        <f>COUNTIF((Sheet2!P851:P924),"*郵便複写*")</f>
        <v>0</v>
      </c>
      <c r="R23">
        <f>COUNTIF((Sheet2!P851:P924),"*非来館での利用者登録*")</f>
        <v>0</v>
      </c>
    </row>
    <row r="24" spans="1:18" ht="15" customHeight="1">
      <c r="A24">
        <v>21</v>
      </c>
      <c r="B24" t="s">
        <v>10138</v>
      </c>
      <c r="C24">
        <v>21</v>
      </c>
      <c r="D24">
        <f>COUNTIF((Sheet2!P929:P971),"*開館*")</f>
        <v>2</v>
      </c>
      <c r="E24">
        <f>COUNTIF((Sheet2!P929:P971),"*閲覧席利用を制限*")</f>
        <v>2</v>
      </c>
      <c r="F24">
        <f>COUNTIF((Sheet2!P929:P971),"*市内在住者*")</f>
        <v>0</v>
      </c>
      <c r="G24">
        <f>COUNTIF((Sheet2!P929:P971),"*移動図書館*")</f>
        <v>0</v>
      </c>
      <c r="H24">
        <f>COUNTIF((Sheet2!P929:P971),"*予約受取*")</f>
        <v>5</v>
      </c>
      <c r="I24">
        <f>COUNTIF((Sheet2!P929:P971),"*レファレンス*")</f>
        <v>9</v>
      </c>
      <c r="J24">
        <f>COUNTIF((Sheet2!P929:P971),"*郵便貸出*")</f>
        <v>0</v>
      </c>
      <c r="K24">
        <f>COUNTIF((Sheet2!P929:P971),"*電子リソース*")</f>
        <v>2</v>
      </c>
      <c r="L24">
        <f>COUNTIF((Sheet2!P929:P971),"*外部リソース*")</f>
        <v>7</v>
      </c>
      <c r="M24">
        <f>COUNTIF((Sheet2!P929:P971),"*オリジナルコンテンツ*")</f>
        <v>8</v>
      </c>
      <c r="N24">
        <f>COUNTIF((Sheet2!P929:P971),"*セット貸出*")</f>
        <v>0</v>
      </c>
      <c r="O24">
        <f>COUNTIF((Sheet2!P929:P971),"*団体貸出*")</f>
        <v>0</v>
      </c>
      <c r="P24">
        <f>COUNTIF((Sheet2!P929:P971),"*貸出冊数*")</f>
        <v>1</v>
      </c>
      <c r="Q24">
        <f>COUNTIF((Sheet2!P929:P971),"*郵便複写*")</f>
        <v>1</v>
      </c>
      <c r="R24">
        <f>COUNTIF((Sheet2!P929:P971),"*非来館での利用者登録*")</f>
        <v>1</v>
      </c>
    </row>
    <row r="25" spans="1:18" ht="15" customHeight="1">
      <c r="A25">
        <v>22</v>
      </c>
      <c r="B25" t="s">
        <v>10139</v>
      </c>
      <c r="C25">
        <v>15</v>
      </c>
      <c r="D25">
        <f>COUNTIF((Sheet2!P974:P1007),"*開館*")</f>
        <v>2</v>
      </c>
      <c r="E25">
        <f>COUNTIF((Sheet2!P974:P1007),"*閲覧席利用を制限*")</f>
        <v>0</v>
      </c>
      <c r="F25">
        <f>COUNTIF((Sheet2!P974:P1007),"*市内在住者*")</f>
        <v>1</v>
      </c>
      <c r="G25">
        <f>COUNTIF((Sheet2!P974:P1007),"*移動図書館*")</f>
        <v>1</v>
      </c>
      <c r="H25">
        <f>COUNTIF((Sheet2!P974:P1007),"*予約受取*")</f>
        <v>7</v>
      </c>
      <c r="I25">
        <f>COUNTIF((Sheet2!P974:P1007),"*レファレンス*")</f>
        <v>3</v>
      </c>
      <c r="J25">
        <f>COUNTIF((Sheet2!P974:P1007),"*郵便貸出*")</f>
        <v>0</v>
      </c>
      <c r="K25">
        <f>COUNTIF((Sheet2!P974:P1007),"*電子リソース*")</f>
        <v>2</v>
      </c>
      <c r="L25">
        <f>COUNTIF((Sheet2!P974:P1007),"*外部リソース*")</f>
        <v>0</v>
      </c>
      <c r="M25">
        <f>COUNTIF((Sheet2!P974:P1007),"*オリジナルコンテンツ*")</f>
        <v>0</v>
      </c>
      <c r="N25">
        <f>COUNTIF((Sheet2!P974:P1007),"*セット貸出*")</f>
        <v>0</v>
      </c>
      <c r="O25">
        <f>COUNTIF((Sheet2!P974:P1007),"*団体貸出*")</f>
        <v>0</v>
      </c>
      <c r="P25">
        <f>COUNTIF((Sheet2!P974:P1007),"*貸出冊数*")</f>
        <v>3</v>
      </c>
      <c r="Q25">
        <f>COUNTIF((Sheet2!P974:P1007),"*郵便複写*")</f>
        <v>0</v>
      </c>
      <c r="R25">
        <f>COUNTIF((Sheet2!P974:P1007),"*非来館での利用者登録*")</f>
        <v>0</v>
      </c>
    </row>
    <row r="26" spans="1:18" ht="15" customHeight="1">
      <c r="A26">
        <v>23</v>
      </c>
      <c r="B26" t="s">
        <v>10140</v>
      </c>
      <c r="C26">
        <v>24</v>
      </c>
      <c r="D26">
        <f>COUNTIF((Sheet2!P1008:P1062),"*開館*")</f>
        <v>1</v>
      </c>
      <c r="E26">
        <f>COUNTIF((Sheet2!P1008:P1062),"*閲覧席利用を制限*")</f>
        <v>0</v>
      </c>
      <c r="F26">
        <f>COUNTIF((Sheet2!P1008:P1062),"*市内在住者*")</f>
        <v>0</v>
      </c>
      <c r="G26">
        <f>COUNTIF((Sheet2!P1008:P1062),"*移動図書館*")</f>
        <v>0</v>
      </c>
      <c r="H26">
        <f>COUNTIF((Sheet2!P1008:P1062),"*予約受取*")</f>
        <v>6</v>
      </c>
      <c r="I26">
        <f>COUNTIF((Sheet2!P1008:P1062),"*レファレンス*")</f>
        <v>4</v>
      </c>
      <c r="J26">
        <f>COUNTIF((Sheet2!P1008:P1062),"*郵便貸出*")</f>
        <v>1</v>
      </c>
      <c r="K26">
        <f>COUNTIF((Sheet2!P1008:P1062),"*電子リソース*")</f>
        <v>6</v>
      </c>
      <c r="L26">
        <f>COUNTIF((Sheet2!P1008:P1062),"*外部リソース*")</f>
        <v>8</v>
      </c>
      <c r="M26">
        <f>COUNTIF((Sheet2!P1008:P1062),"*オリジナルコンテンツ*")</f>
        <v>4</v>
      </c>
      <c r="N26">
        <f>COUNTIF((Sheet2!P1008:P1062),"*セット貸出*")</f>
        <v>1</v>
      </c>
      <c r="O26">
        <f>COUNTIF((Sheet2!P1008:P1062),"*団体貸出*")</f>
        <v>2</v>
      </c>
      <c r="P26">
        <f>COUNTIF((Sheet2!P1008:P1062),"*貸出冊数*")</f>
        <v>0</v>
      </c>
      <c r="Q26">
        <f>COUNTIF((Sheet2!P1008:P1062),"*郵便複写*")</f>
        <v>2</v>
      </c>
      <c r="R26">
        <f>COUNTIF((Sheet2!P1008:P1062),"*非来館での利用者登録*")</f>
        <v>0</v>
      </c>
    </row>
    <row r="27" spans="1:18" ht="15" customHeight="1">
      <c r="A27">
        <v>24</v>
      </c>
      <c r="B27" t="s">
        <v>10141</v>
      </c>
      <c r="C27">
        <v>8</v>
      </c>
      <c r="D27">
        <f>COUNTIF((Sheet2!P1063:P1083),"*開館*")</f>
        <v>0</v>
      </c>
      <c r="E27">
        <f>COUNTIF((Sheet2!P1063:P1083),"*閲覧席利用を制限*")</f>
        <v>0</v>
      </c>
      <c r="F27">
        <f>COUNTIF((Sheet2!P1063:P1083),"*市内在住者*")</f>
        <v>0</v>
      </c>
      <c r="G27">
        <f>COUNTIF((Sheet2!P1063:P1083),"*移動図書館*")</f>
        <v>0</v>
      </c>
      <c r="H27">
        <f>COUNTIF((Sheet2!P1063:P1083),"*予約受取*")</f>
        <v>4</v>
      </c>
      <c r="I27">
        <f>COUNTIF((Sheet2!P1063:P1083),"*レファレンス*")</f>
        <v>3</v>
      </c>
      <c r="J27">
        <f>COUNTIF((Sheet2!P1063:P1083),"*郵便貸出*")</f>
        <v>1</v>
      </c>
      <c r="K27">
        <f>COUNTIF((Sheet2!P1063:P1083),"*電子リソース*")</f>
        <v>1</v>
      </c>
      <c r="L27">
        <f>COUNTIF((Sheet2!P1063:P1083),"*外部リソース*")</f>
        <v>1</v>
      </c>
      <c r="M27">
        <f>COUNTIF((Sheet2!P1063:P1083),"*オリジナルコンテンツ*")</f>
        <v>3</v>
      </c>
      <c r="N27">
        <f>COUNTIF((Sheet2!P1063:P1083),"*セット貸出*")</f>
        <v>1</v>
      </c>
      <c r="O27">
        <f>COUNTIF((Sheet2!P1063:P1083),"*団体貸出*")</f>
        <v>0</v>
      </c>
      <c r="P27">
        <f>COUNTIF((Sheet2!P1063:P1083),"*貸出冊数*")</f>
        <v>0</v>
      </c>
      <c r="Q27">
        <f>COUNTIF((Sheet2!P1063:P1083),"*郵便複写*")</f>
        <v>1</v>
      </c>
      <c r="R27">
        <f>COUNTIF((Sheet2!P1063:P1083),"*非来館での利用者登録*")</f>
        <v>1</v>
      </c>
    </row>
    <row r="28" spans="1:18" ht="15" customHeight="1">
      <c r="A28">
        <v>25</v>
      </c>
      <c r="B28" t="s">
        <v>10143</v>
      </c>
      <c r="C28">
        <v>9</v>
      </c>
      <c r="D28">
        <f>COUNTIF((Sheet2!P1135:P1153),"*開館*")</f>
        <v>0</v>
      </c>
      <c r="E28">
        <f>COUNTIF((Sheet2!P1135:P1153),"*閲覧席利用を制限*")</f>
        <v>0</v>
      </c>
      <c r="F28">
        <f>COUNTIF((Sheet2!P1135:P1153),"*市内在住者*")</f>
        <v>0</v>
      </c>
      <c r="G28">
        <f>COUNTIF((Sheet2!P1135:P1153),"*移動図書館*")</f>
        <v>0</v>
      </c>
      <c r="H28">
        <f>COUNTIF((Sheet2!P1135:P1153),"*予約受取*")</f>
        <v>7</v>
      </c>
      <c r="I28">
        <f>COUNTIF((Sheet2!P1135:P1153),"*レファレンス*")</f>
        <v>3</v>
      </c>
      <c r="J28">
        <f>COUNTIF((Sheet2!P1135:P1153),"*郵便貸出*")</f>
        <v>0</v>
      </c>
      <c r="K28">
        <f>COUNTIF((Sheet2!P1135:P1153),"*電子リソース*")</f>
        <v>0</v>
      </c>
      <c r="L28">
        <f>COUNTIF((Sheet2!P1135:P1153),"*外部リソース*")</f>
        <v>1</v>
      </c>
      <c r="M28">
        <f>COUNTIF((Sheet2!P1135:P1153),"*オリジナルコンテンツ*")</f>
        <v>0</v>
      </c>
      <c r="N28">
        <f>COUNTIF((Sheet2!P1135:P1153),"*セット貸出*")</f>
        <v>0</v>
      </c>
      <c r="O28">
        <f>COUNTIF((Sheet2!P1135:P1153),"*団体貸出*")</f>
        <v>0</v>
      </c>
      <c r="P28">
        <f>COUNTIF((Sheet2!P1135:P1153),"*貸出冊数*")</f>
        <v>0</v>
      </c>
      <c r="Q28">
        <f>COUNTIF((Sheet2!P1135:P1153),"*郵便複写*")</f>
        <v>0</v>
      </c>
      <c r="R28">
        <f>COUNTIF((Sheet2!P1135:P1153),"*非来館での利用者登録*")</f>
        <v>0</v>
      </c>
    </row>
    <row r="29" spans="1:18" ht="15" customHeight="1">
      <c r="A29">
        <v>26</v>
      </c>
      <c r="B29" t="s">
        <v>10144</v>
      </c>
      <c r="C29">
        <v>3</v>
      </c>
      <c r="D29">
        <f>COUNTIF((Sheet2!P1155:P1160),"*開館*")</f>
        <v>0</v>
      </c>
      <c r="E29">
        <f>COUNTIF((Sheet2!P1155:P1160),"*閲覧席利用を制限*")</f>
        <v>0</v>
      </c>
      <c r="F29">
        <f>COUNTIF((Sheet2!P1155:P1160),"*市内在住者*")</f>
        <v>0</v>
      </c>
      <c r="G29">
        <f>COUNTIF((Sheet2!P1155:P1160),"*移動図書館*")</f>
        <v>0</v>
      </c>
      <c r="H29">
        <f>COUNTIF((Sheet2!P1155:P1160),"*予約受取*")</f>
        <v>0</v>
      </c>
      <c r="I29">
        <f>COUNTIF((Sheet2!P1155:P1160),"*レファレンス*")</f>
        <v>1</v>
      </c>
      <c r="J29">
        <f>COUNTIF((Sheet2!P1155:P1160),"*郵便貸出*")</f>
        <v>2</v>
      </c>
      <c r="K29">
        <f>COUNTIF((Sheet2!P1155:P1160),"*電子リソース*")</f>
        <v>0</v>
      </c>
      <c r="L29">
        <f>COUNTIF((Sheet2!P1155:P1160),"*外部リソース*")</f>
        <v>0</v>
      </c>
      <c r="M29">
        <f>COUNTIF((Sheet2!P1155:P1160),"*オリジナルコンテンツ*")</f>
        <v>0</v>
      </c>
      <c r="N29">
        <f>COUNTIF((Sheet2!P1155:P1160),"*セット貸出*")</f>
        <v>1</v>
      </c>
      <c r="O29">
        <f>COUNTIF((Sheet2!P1155:P1160),"*団体貸出*")</f>
        <v>0</v>
      </c>
      <c r="P29">
        <f>COUNTIF((Sheet2!P1155:P1160),"*貸出冊数*")</f>
        <v>0</v>
      </c>
      <c r="Q29">
        <f>COUNTIF((Sheet2!P1155:P1160),"*郵便複写*")</f>
        <v>0</v>
      </c>
      <c r="R29">
        <f>COUNTIF((Sheet2!P1155:P1160),"*非来館での利用者登録*")</f>
        <v>0</v>
      </c>
    </row>
    <row r="30" spans="1:18" ht="15" customHeight="1">
      <c r="A30">
        <v>27</v>
      </c>
      <c r="B30" t="s">
        <v>10145</v>
      </c>
      <c r="C30">
        <v>19</v>
      </c>
      <c r="D30">
        <f>COUNTIF((Sheet2!P1253:P1294),"*開館*")</f>
        <v>0</v>
      </c>
      <c r="E30">
        <f>COUNTIF((Sheet2!P1253:P1294),"*閲覧席利用を制限*")</f>
        <v>0</v>
      </c>
      <c r="F30">
        <f>COUNTIF((Sheet2!P1253:P1294),"*市内在住者*")</f>
        <v>0</v>
      </c>
      <c r="G30">
        <f>COUNTIF((Sheet2!P1253:P1294),"*移動図書館*")</f>
        <v>0</v>
      </c>
      <c r="H30">
        <f>COUNTIF((Sheet2!P1253:P1294),"*予約受取*")</f>
        <v>4</v>
      </c>
      <c r="I30">
        <f>COUNTIF((Sheet2!P1253:P1294),"*レファレンス*")</f>
        <v>13</v>
      </c>
      <c r="J30">
        <f>COUNTIF((Sheet2!P1253:P1294),"*郵便貸出*")</f>
        <v>4</v>
      </c>
      <c r="K30">
        <f>COUNTIF((Sheet2!P1253:P1294),"*電子リソース*")</f>
        <v>2</v>
      </c>
      <c r="L30">
        <f>COUNTIF((Sheet2!P1253:P1294),"*外部リソース*")</f>
        <v>6</v>
      </c>
      <c r="M30">
        <f>COUNTIF((Sheet2!P1253:P1294),"*オリジナルコンテンツ*")</f>
        <v>3</v>
      </c>
      <c r="N30">
        <f>COUNTIF((Sheet2!P1253:P1294),"*セット貸出*")</f>
        <v>0</v>
      </c>
      <c r="O30">
        <f>COUNTIF((Sheet2!P1253:P1294),"*団体貸出*")</f>
        <v>0</v>
      </c>
      <c r="P30">
        <f>COUNTIF((Sheet2!P1253:P1294),"*貸出冊数*")</f>
        <v>0</v>
      </c>
      <c r="Q30">
        <f>COUNTIF((Sheet2!P1253:P1294),"*郵便複写*")</f>
        <v>1</v>
      </c>
      <c r="R30">
        <f>COUNTIF((Sheet2!P1253:P1294),"*非来館での利用者登録*")</f>
        <v>1</v>
      </c>
    </row>
    <row r="31" spans="1:18" ht="15" customHeight="1">
      <c r="A31">
        <v>28</v>
      </c>
      <c r="B31" t="s">
        <v>10142</v>
      </c>
      <c r="C31">
        <v>17</v>
      </c>
      <c r="D31">
        <f>COUNTIF((Sheet2!P1093:P1133),"*開館*")</f>
        <v>2</v>
      </c>
      <c r="E31">
        <f>COUNTIF((Sheet2!P1093:P1133),"*閲覧席利用を制限*")</f>
        <v>2</v>
      </c>
      <c r="F31">
        <f>COUNTIF((Sheet2!P1093:P1133),"*市内在住者*")</f>
        <v>1</v>
      </c>
      <c r="G31">
        <f>COUNTIF((Sheet2!P1093:P1133),"*移動図書館*")</f>
        <v>0</v>
      </c>
      <c r="H31">
        <f>COUNTIF((Sheet2!P1093:P1133),"*予約受取*")</f>
        <v>8</v>
      </c>
      <c r="I31">
        <f>COUNTIF((Sheet2!P1093:P1133),"*レファレンス*")</f>
        <v>4</v>
      </c>
      <c r="J31">
        <f>COUNTIF((Sheet2!P1093:P1133),"*郵便貸出*")</f>
        <v>0</v>
      </c>
      <c r="K31">
        <f>COUNTIF((Sheet2!P1093:P1133),"*電子リソース*")</f>
        <v>10</v>
      </c>
      <c r="L31">
        <f>COUNTIF((Sheet2!P1093:P1133),"*外部リソース*")</f>
        <v>0</v>
      </c>
      <c r="M31">
        <f>COUNTIF((Sheet2!P1093:P1133),"*オリジナルコンテンツ*")</f>
        <v>0</v>
      </c>
      <c r="N31">
        <f>COUNTIF((Sheet2!P1093:P1133),"*セット貸出*")</f>
        <v>0</v>
      </c>
      <c r="O31">
        <f>COUNTIF((Sheet2!P1093:P1133),"*団体貸出*")</f>
        <v>0</v>
      </c>
      <c r="P31">
        <f>COUNTIF((Sheet2!P1093:P1133),"*貸出冊数*")</f>
        <v>1</v>
      </c>
      <c r="Q31">
        <f>COUNTIF((Sheet2!P1093:P1133),"*郵便複写*")</f>
        <v>0</v>
      </c>
      <c r="R31">
        <f>COUNTIF((Sheet2!P1093:P1133),"*非来館での利用者登録*")</f>
        <v>0</v>
      </c>
    </row>
    <row r="32" spans="1:18" ht="15" customHeight="1">
      <c r="A32">
        <v>29</v>
      </c>
      <c r="B32" t="s">
        <v>10146</v>
      </c>
      <c r="C32">
        <v>9</v>
      </c>
      <c r="D32">
        <f>COUNTIF((Sheet2!P1213:P1233),"*開館*")</f>
        <v>0</v>
      </c>
      <c r="E32">
        <f>COUNTIF((Sheet2!P1213:P1233),"*閲覧席利用を制限*")</f>
        <v>0</v>
      </c>
      <c r="F32">
        <f>COUNTIF((Sheet2!P1213:P1233),"*市内在住者*")</f>
        <v>0</v>
      </c>
      <c r="G32">
        <f>COUNTIF((Sheet2!P1213:P1233),"*移動図書館*")</f>
        <v>0</v>
      </c>
      <c r="H32">
        <f>COUNTIF((Sheet2!P1213:P1233),"*予約受取*")</f>
        <v>4</v>
      </c>
      <c r="I32">
        <f>COUNTIF((Sheet2!P1213:P1233),"*レファレンス*")</f>
        <v>1</v>
      </c>
      <c r="J32">
        <f>COUNTIF((Sheet2!P1213:P1233),"*郵便貸出*")</f>
        <v>0</v>
      </c>
      <c r="K32">
        <f>COUNTIF((Sheet2!P1213:P1233),"*電子リソース*")</f>
        <v>2</v>
      </c>
      <c r="L32">
        <f>COUNTIF((Sheet2!P1213:P1233),"*外部リソース*")</f>
        <v>0</v>
      </c>
      <c r="M32">
        <f>COUNTIF((Sheet2!P1213:P1233),"*オリジナルコンテンツ*")</f>
        <v>0</v>
      </c>
      <c r="N32">
        <f>COUNTIF((Sheet2!P1213:P1233),"*セット貸出*")</f>
        <v>0</v>
      </c>
      <c r="O32">
        <f>COUNTIF((Sheet2!P1213:P1233),"*団体貸出*")</f>
        <v>0</v>
      </c>
      <c r="P32">
        <f>COUNTIF((Sheet2!P1213:P1233),"*貸出冊数*")</f>
        <v>1</v>
      </c>
      <c r="Q32">
        <f>COUNTIF((Sheet2!P1213:P1233),"*郵便複写*")</f>
        <v>1</v>
      </c>
      <c r="R32">
        <f>COUNTIF((Sheet2!P1213:P1233),"*非来館での利用者登録*")</f>
        <v>0</v>
      </c>
    </row>
    <row r="33" spans="1:18" ht="15" customHeight="1">
      <c r="A33">
        <v>30</v>
      </c>
      <c r="B33" t="s">
        <v>10148</v>
      </c>
      <c r="C33">
        <v>27</v>
      </c>
      <c r="D33">
        <f>COUNTIF((Sheet2!P1182:P1212),"*開館*")</f>
        <v>20</v>
      </c>
      <c r="E33">
        <f>COUNTIF((Sheet2!P1182:P1212),"*閲覧席利用を制限*")</f>
        <v>10</v>
      </c>
      <c r="F33">
        <f>COUNTIF((Sheet2!P1182:P1212),"*市内在住者*")</f>
        <v>1</v>
      </c>
      <c r="G33">
        <f>COUNTIF((Sheet2!P1182:P1212),"*移動図書館*")</f>
        <v>0</v>
      </c>
      <c r="H33">
        <f>COUNTIF((Sheet2!P1182:P1212),"*予約受取*")</f>
        <v>6</v>
      </c>
      <c r="I33">
        <f>COUNTIF((Sheet2!P1182:P1212),"*レファレンス*")</f>
        <v>4</v>
      </c>
      <c r="J33">
        <f>COUNTIF((Sheet2!P1182:P1212),"*郵便貸出*")</f>
        <v>0</v>
      </c>
      <c r="K33">
        <f>COUNTIF((Sheet2!P1182:P1212),"*電子リソース*")</f>
        <v>0</v>
      </c>
      <c r="L33">
        <f>COUNTIF((Sheet2!P1182:P1212),"*外部リソース*")</f>
        <v>0</v>
      </c>
      <c r="M33">
        <f>COUNTIF((Sheet2!P1182:P1212),"*オリジナルコンテンツ*")</f>
        <v>0</v>
      </c>
      <c r="N33">
        <f>COUNTIF((Sheet2!P1182:P1212),"*セット貸出*")</f>
        <v>0</v>
      </c>
      <c r="O33">
        <f>COUNTIF((Sheet2!P1182:P1212),"*団体貸出*")</f>
        <v>0</v>
      </c>
      <c r="P33">
        <f>COUNTIF((Sheet2!P1182:P1212),"*貸出冊数*")</f>
        <v>1</v>
      </c>
      <c r="Q33">
        <f>COUNTIF((Sheet2!P1182:P1212),"*郵便複写*")</f>
        <v>0</v>
      </c>
      <c r="R33">
        <f>COUNTIF((Sheet2!P1182:P1212),"*非来館での利用者登録*")</f>
        <v>0</v>
      </c>
    </row>
    <row r="34" spans="1:18" ht="15" customHeight="1">
      <c r="A34">
        <v>31</v>
      </c>
      <c r="B34" t="s">
        <v>10147</v>
      </c>
      <c r="C34">
        <v>14</v>
      </c>
      <c r="D34">
        <f>COUNTIF((Sheet2!P1297:P1314),"*開館*")</f>
        <v>0</v>
      </c>
      <c r="E34">
        <f>COUNTIF((Sheet2!P1297:P1314),"*閲覧席利用を制限*")</f>
        <v>3</v>
      </c>
      <c r="F34">
        <f>COUNTIF((Sheet2!P1297:P1314),"*市内在住者*")</f>
        <v>0</v>
      </c>
      <c r="G34">
        <f>COUNTIF((Sheet2!P1297:P1314),"*移動図書館*")</f>
        <v>1</v>
      </c>
      <c r="H34">
        <f>COUNTIF((Sheet2!P1297:P1314),"*予約受取*")</f>
        <v>11</v>
      </c>
      <c r="I34">
        <f>COUNTIF((Sheet2!P1297:P1314),"*レファレンス*")</f>
        <v>7</v>
      </c>
      <c r="J34">
        <f>COUNTIF((Sheet2!P1297:P1314),"*郵便貸出*")</f>
        <v>1</v>
      </c>
      <c r="K34">
        <f>COUNTIF((Sheet2!P1297:P1314),"*電子リソース*")</f>
        <v>0</v>
      </c>
      <c r="L34">
        <f>COUNTIF((Sheet2!P1297:P1314),"*外部リソース*")</f>
        <v>0</v>
      </c>
      <c r="M34">
        <f>COUNTIF((Sheet2!P1297:P1314),"*オリジナルコンテンツ*")</f>
        <v>0</v>
      </c>
      <c r="N34">
        <f>COUNTIF((Sheet2!P1297:P1314),"*セット貸出*")</f>
        <v>0</v>
      </c>
      <c r="O34">
        <f>COUNTIF((Sheet2!P1297:P1314),"*団体貸出*")</f>
        <v>0</v>
      </c>
      <c r="P34">
        <f>COUNTIF((Sheet2!P1297:P1314),"*貸出冊数*")</f>
        <v>2</v>
      </c>
      <c r="Q34">
        <f>COUNTIF((Sheet2!P1297:P1314),"*郵便複写*")</f>
        <v>0</v>
      </c>
      <c r="R34">
        <f>COUNTIF((Sheet2!P1297:P1314),"*非来館での利用者登録*")</f>
        <v>0</v>
      </c>
    </row>
    <row r="35" spans="1:18" ht="15" customHeight="1">
      <c r="A35">
        <v>32</v>
      </c>
      <c r="B35" t="s">
        <v>10149</v>
      </c>
      <c r="C35">
        <v>5</v>
      </c>
      <c r="D35">
        <f>COUNTIF((Sheet2!P1317:P1334),"*開館*")</f>
        <v>2</v>
      </c>
      <c r="E35">
        <f>COUNTIF((Sheet2!P1317:P1334),"*閲覧席利用を制限*")</f>
        <v>2</v>
      </c>
      <c r="F35">
        <f>COUNTIF((Sheet2!P1317:P1334),"*市内在住者*")</f>
        <v>0</v>
      </c>
      <c r="G35">
        <f>COUNTIF((Sheet2!P1317:P1334),"*移動図書館*")</f>
        <v>0</v>
      </c>
      <c r="H35">
        <f>COUNTIF((Sheet2!P1317:P1334),"*予約受取*")</f>
        <v>1</v>
      </c>
      <c r="I35">
        <f>COUNTIF((Sheet2!P1317:P1334),"*レファレンス*")</f>
        <v>2</v>
      </c>
      <c r="J35">
        <f>COUNTIF((Sheet2!P1317:P1334),"*郵便貸出*")</f>
        <v>1</v>
      </c>
      <c r="K35">
        <f>COUNTIF((Sheet2!P1317:P1334),"*電子リソース*")</f>
        <v>0</v>
      </c>
      <c r="L35">
        <f>COUNTIF((Sheet2!P1317:P1334),"*外部リソース*")</f>
        <v>0</v>
      </c>
      <c r="M35">
        <f>COUNTIF((Sheet2!P1317:P1334),"*オリジナルコンテンツ*")</f>
        <v>0</v>
      </c>
      <c r="N35">
        <f>COUNTIF((Sheet2!P1317:P1334),"*セット貸出*")</f>
        <v>0</v>
      </c>
      <c r="O35">
        <f>COUNTIF((Sheet2!P1317:P1334),"*団体貸出*")</f>
        <v>0</v>
      </c>
      <c r="P35">
        <f>COUNTIF((Sheet2!P1317:P1334),"*貸出冊数*")</f>
        <v>0</v>
      </c>
      <c r="Q35">
        <f>COUNTIF((Sheet2!P1317:P1334),"*郵便複写*")</f>
        <v>1</v>
      </c>
      <c r="R35">
        <f>COUNTIF((Sheet2!P1317:P1334),"*非来館での利用者登録*")</f>
        <v>0</v>
      </c>
    </row>
    <row r="36" spans="1:18" ht="15" customHeight="1">
      <c r="A36">
        <v>33</v>
      </c>
      <c r="B36" t="s">
        <v>10150</v>
      </c>
      <c r="C36">
        <v>18</v>
      </c>
      <c r="D36">
        <f>COUNTIF((Sheet2!P1337:P1364),"*開館*")</f>
        <v>3</v>
      </c>
      <c r="E36">
        <f>COUNTIF((Sheet2!P1337:P1364),"*閲覧席利用を制限*")</f>
        <v>1</v>
      </c>
      <c r="F36">
        <f>COUNTIF((Sheet2!P1337:P1364),"*市内在住者*")</f>
        <v>2</v>
      </c>
      <c r="G36">
        <f>COUNTIF((Sheet2!P1337:P1364),"*移動図書館*")</f>
        <v>2</v>
      </c>
      <c r="H36">
        <f>COUNTIF((Sheet2!P1337:P1364),"*予約受取*")</f>
        <v>14</v>
      </c>
      <c r="I36">
        <f>COUNTIF((Sheet2!P1337:P1364),"*レファレンス*")</f>
        <v>2</v>
      </c>
      <c r="J36">
        <f>COUNTIF((Sheet2!P1337:P1364),"*郵便貸出*")</f>
        <v>1</v>
      </c>
      <c r="K36">
        <f>COUNTIF((Sheet2!P1337:P1364),"*電子リソース*")</f>
        <v>0</v>
      </c>
      <c r="L36">
        <f>COUNTIF((Sheet2!P1337:P1364),"*外部リソース*")</f>
        <v>0</v>
      </c>
      <c r="M36">
        <f>COUNTIF((Sheet2!P1337:P1364),"*オリジナルコンテンツ*")</f>
        <v>0</v>
      </c>
      <c r="N36">
        <f>COUNTIF((Sheet2!P1337:P1364),"*セット貸出*")</f>
        <v>0</v>
      </c>
      <c r="O36">
        <f>COUNTIF((Sheet2!P1337:P1364),"*団体貸出*")</f>
        <v>0</v>
      </c>
      <c r="P36">
        <f>COUNTIF((Sheet2!P1337:P1364),"*貸出冊数*")</f>
        <v>5</v>
      </c>
      <c r="Q36">
        <f>COUNTIF((Sheet2!P1337:P1364),"*郵便複写*")</f>
        <v>1</v>
      </c>
      <c r="R36">
        <f>COUNTIF((Sheet2!P1337:P1364),"*非来館での利用者登録*")</f>
        <v>2</v>
      </c>
    </row>
    <row r="37" spans="1:18" ht="15" customHeight="1">
      <c r="A37">
        <v>34</v>
      </c>
      <c r="B37" t="s">
        <v>10151</v>
      </c>
      <c r="C37">
        <v>11</v>
      </c>
      <c r="D37">
        <f>COUNTIF((Sheet2!P1365:P1388),"*開館*")</f>
        <v>0</v>
      </c>
      <c r="E37">
        <f>COUNTIF((Sheet2!P1365:P1388),"*閲覧席利用を制限*")</f>
        <v>0</v>
      </c>
      <c r="F37">
        <f>COUNTIF((Sheet2!P1365:P1388),"*市内在住者*")</f>
        <v>0</v>
      </c>
      <c r="G37">
        <f>COUNTIF((Sheet2!P1365:P1388),"*移動図書館*")</f>
        <v>1</v>
      </c>
      <c r="H37">
        <f>COUNTIF((Sheet2!P1365:P1388),"*予約受取*")</f>
        <v>11</v>
      </c>
      <c r="I37">
        <f>COUNTIF((Sheet2!P1365:P1388),"*レファレンス*")</f>
        <v>3</v>
      </c>
      <c r="J37">
        <f>COUNTIF((Sheet2!P1365:P1388),"*郵便貸出*")</f>
        <v>1</v>
      </c>
      <c r="K37">
        <f>COUNTIF((Sheet2!P1365:P1388),"*電子リソース*")</f>
        <v>0</v>
      </c>
      <c r="L37">
        <f>COUNTIF((Sheet2!P1365:P1388),"*外部リソース*")</f>
        <v>0</v>
      </c>
      <c r="M37">
        <f>COUNTIF((Sheet2!P1365:P1388),"*オリジナルコンテンツ*")</f>
        <v>0</v>
      </c>
      <c r="N37">
        <f>COUNTIF((Sheet2!P1365:P1388),"*セット貸出*")</f>
        <v>0</v>
      </c>
      <c r="O37">
        <f>COUNTIF((Sheet2!P1365:P1388),"*団体貸出*")</f>
        <v>0</v>
      </c>
      <c r="P37">
        <f>COUNTIF((Sheet2!P1365:P1388),"*貸出冊数*")</f>
        <v>0</v>
      </c>
      <c r="Q37">
        <f>COUNTIF((Sheet2!P1365:P1388),"*郵便複写*")</f>
        <v>1</v>
      </c>
      <c r="R37">
        <f>COUNTIF((Sheet2!P1365:P1388),"*非来館での利用者登録*")</f>
        <v>2</v>
      </c>
    </row>
    <row r="38" spans="1:18" ht="15" customHeight="1">
      <c r="A38">
        <v>35</v>
      </c>
      <c r="B38" t="s">
        <v>10152</v>
      </c>
      <c r="C38">
        <v>6</v>
      </c>
      <c r="D38">
        <f>COUNTIF((Sheet2!P1389:P1404),"*開館*")</f>
        <v>0</v>
      </c>
      <c r="E38">
        <f>COUNTIF((Sheet2!P1389:P1404),"*閲覧席利用を制限*")</f>
        <v>0</v>
      </c>
      <c r="F38">
        <f>COUNTIF((Sheet2!P1389:P1404),"*市内在住者*")</f>
        <v>0</v>
      </c>
      <c r="G38">
        <f>COUNTIF((Sheet2!P1389:P1404),"*移動図書館*")</f>
        <v>2</v>
      </c>
      <c r="H38">
        <f>COUNTIF((Sheet2!P1389:P1404),"*予約受取*")</f>
        <v>6</v>
      </c>
      <c r="I38">
        <f>COUNTIF((Sheet2!P1389:P1404),"*レファレンス*")</f>
        <v>2</v>
      </c>
      <c r="J38">
        <f>COUNTIF((Sheet2!P1389:P1404),"*郵便貸出*")</f>
        <v>1</v>
      </c>
      <c r="K38">
        <f>COUNTIF((Sheet2!P1389:P1404),"*電子リソース*")</f>
        <v>0</v>
      </c>
      <c r="L38">
        <f>COUNTIF((Sheet2!P1389:P1404),"*外部リソース*")</f>
        <v>0</v>
      </c>
      <c r="M38">
        <f>COUNTIF((Sheet2!P1389:P1404),"*オリジナルコンテンツ*")</f>
        <v>0</v>
      </c>
      <c r="N38">
        <f>COUNTIF((Sheet2!P1389:P1404),"*セット貸出*")</f>
        <v>0</v>
      </c>
      <c r="O38">
        <f>COUNTIF((Sheet2!P1389:P1404),"*団体貸出*")</f>
        <v>0</v>
      </c>
      <c r="P38">
        <f>COUNTIF((Sheet2!P1389:P1404),"*貸出冊数*")</f>
        <v>0</v>
      </c>
      <c r="Q38">
        <f>COUNTIF((Sheet2!P1389:P1404),"*郵便複写*")</f>
        <v>1</v>
      </c>
      <c r="R38">
        <f>COUNTIF((Sheet2!P1389:P1404),"*非来館での利用者登録*")</f>
        <v>0</v>
      </c>
    </row>
    <row r="39" spans="1:18" ht="15" customHeight="1">
      <c r="A39">
        <v>36</v>
      </c>
      <c r="B39" t="s">
        <v>10153</v>
      </c>
      <c r="C39">
        <v>5</v>
      </c>
      <c r="D39">
        <f>COUNTIF((Sheet2!P1409:P1433),"*開館*")</f>
        <v>2</v>
      </c>
      <c r="E39">
        <f>COUNTIF((Sheet2!P1409:P1433),"*閲覧席利用を制限*")</f>
        <v>1</v>
      </c>
      <c r="F39">
        <f>COUNTIF((Sheet2!P1409:P1433),"*市内在住者*")</f>
        <v>1</v>
      </c>
      <c r="G39">
        <f>COUNTIF((Sheet2!P1409:P1433),"*移動図書館*")</f>
        <v>0</v>
      </c>
      <c r="H39">
        <f>COUNTIF((Sheet2!P1409:P1433),"*予約受取*")</f>
        <v>2</v>
      </c>
      <c r="I39">
        <f>COUNTIF((Sheet2!P1409:P1433),"*レファレンス*")</f>
        <v>2</v>
      </c>
      <c r="J39">
        <f>COUNTIF((Sheet2!P1409:P1433),"*郵便貸出*")</f>
        <v>1</v>
      </c>
      <c r="K39">
        <f>COUNTIF((Sheet2!P1409:P1433),"*電子リソース*")</f>
        <v>2</v>
      </c>
      <c r="L39">
        <f>COUNTIF((Sheet2!P1409:P1433),"*外部リソース*")</f>
        <v>0</v>
      </c>
      <c r="M39">
        <f>COUNTIF((Sheet2!P1409:P1433),"*オリジナルコンテンツ*")</f>
        <v>0</v>
      </c>
      <c r="N39">
        <f>COUNTIF((Sheet2!P1409:P1433),"*セット貸出*")</f>
        <v>0</v>
      </c>
      <c r="O39">
        <f>COUNTIF((Sheet2!P1409:P1433),"*団体貸出*")</f>
        <v>0</v>
      </c>
      <c r="P39">
        <f>COUNTIF((Sheet2!P1409:P1433),"*貸出冊数*")</f>
        <v>1</v>
      </c>
      <c r="Q39">
        <f>COUNTIF((Sheet2!P1409:P1433),"*郵便複写*")</f>
        <v>0</v>
      </c>
      <c r="R39">
        <f>COUNTIF((Sheet2!P1409:P1433),"*非来館での利用者登録*")</f>
        <v>0</v>
      </c>
    </row>
    <row r="40" spans="1:18" ht="15" customHeight="1">
      <c r="A40">
        <v>37</v>
      </c>
      <c r="B40" t="s">
        <v>10154</v>
      </c>
      <c r="C40">
        <v>2</v>
      </c>
      <c r="D40">
        <f>COUNTIF((Sheet2!P1456:P1465),"*開館*")</f>
        <v>0</v>
      </c>
      <c r="E40">
        <f>COUNTIF((Sheet2!P1456:P1465),"*閲覧席利用を制限*")</f>
        <v>0</v>
      </c>
      <c r="F40">
        <f>COUNTIF((Sheet2!P1456:P1465),"*市内在住者*")</f>
        <v>0</v>
      </c>
      <c r="G40">
        <f>COUNTIF((Sheet2!P1456:P1465),"*移動図書館*")</f>
        <v>0</v>
      </c>
      <c r="H40">
        <f>COUNTIF((Sheet2!P1456:P1465),"*予約受取*")</f>
        <v>1</v>
      </c>
      <c r="I40">
        <f>COUNTIF((Sheet2!P1456:P1465),"*レファレンス*")</f>
        <v>0</v>
      </c>
      <c r="J40">
        <f>COUNTIF((Sheet2!P1456:P1465),"*郵便貸出*")</f>
        <v>1</v>
      </c>
      <c r="K40">
        <f>COUNTIF((Sheet2!P1456:P1465),"*電子リソース*")</f>
        <v>0</v>
      </c>
      <c r="L40">
        <f>COUNTIF((Sheet2!P1456:P1465),"*外部リソース*")</f>
        <v>0</v>
      </c>
      <c r="M40">
        <f>COUNTIF((Sheet2!P1456:P1465),"*オリジナルコンテンツ*")</f>
        <v>1</v>
      </c>
      <c r="N40">
        <f>COUNTIF((Sheet2!P1456:P1465),"*セット貸出*")</f>
        <v>1</v>
      </c>
      <c r="O40">
        <f>COUNTIF((Sheet2!P1456:P1465),"*団体貸出*")</f>
        <v>0</v>
      </c>
      <c r="P40">
        <f>COUNTIF((Sheet2!P1456:P1465),"*貸出冊数*")</f>
        <v>0</v>
      </c>
      <c r="Q40">
        <f>COUNTIF((Sheet2!P1456:P1465),"*郵便複写*")</f>
        <v>0</v>
      </c>
      <c r="R40">
        <f>COUNTIF((Sheet2!P1456:P1465),"*非来館での利用者登録*")</f>
        <v>0</v>
      </c>
    </row>
    <row r="41" spans="1:18" ht="15" customHeight="1">
      <c r="A41">
        <v>38</v>
      </c>
      <c r="B41" t="s">
        <v>10155</v>
      </c>
      <c r="C41">
        <v>6</v>
      </c>
      <c r="D41">
        <f>COUNTIF((Sheet2!P1434:P1454),"*開館*")</f>
        <v>2</v>
      </c>
      <c r="E41">
        <f>COUNTIF((Sheet2!P1434:P1454),"*閲覧席利用を制限*")</f>
        <v>0</v>
      </c>
      <c r="F41">
        <f>COUNTIF((Sheet2!P1434:P1454),"*市内在住者*")</f>
        <v>0</v>
      </c>
      <c r="G41">
        <f>COUNTIF((Sheet2!P1434:P1454),"*移動図書館*")</f>
        <v>0</v>
      </c>
      <c r="H41">
        <f>COUNTIF((Sheet2!P1434:P1454),"*予約受取*")</f>
        <v>4</v>
      </c>
      <c r="I41">
        <f>COUNTIF((Sheet2!P1434:P1454),"*レファレンス*")</f>
        <v>1</v>
      </c>
      <c r="J41">
        <f>COUNTIF((Sheet2!P1434:P1454),"*郵便貸出*")</f>
        <v>0</v>
      </c>
      <c r="K41">
        <f>COUNTIF((Sheet2!P1434:P1454),"*電子リソース*")</f>
        <v>0</v>
      </c>
      <c r="L41">
        <f>COUNTIF((Sheet2!P1434:P1454),"*外部リソース*")</f>
        <v>0</v>
      </c>
      <c r="M41">
        <f>COUNTIF((Sheet2!P1434:P1454),"*オリジナルコンテンツ*")</f>
        <v>0</v>
      </c>
      <c r="N41">
        <f>COUNTIF((Sheet2!P1434:P1454),"*セット貸出*")</f>
        <v>0</v>
      </c>
      <c r="O41">
        <f>COUNTIF((Sheet2!P1434:P1454),"*団体貸出*")</f>
        <v>0</v>
      </c>
      <c r="P41">
        <f>COUNTIF((Sheet2!P1434:P1454),"*貸出冊数*")</f>
        <v>0</v>
      </c>
      <c r="Q41">
        <f>COUNTIF((Sheet2!P1434:P1454),"*郵便複写*")</f>
        <v>0</v>
      </c>
      <c r="R41">
        <f>COUNTIF((Sheet2!P1434:P1454),"*非来館での利用者登録*")</f>
        <v>0</v>
      </c>
    </row>
    <row r="42" spans="1:18" ht="15" customHeight="1">
      <c r="A42">
        <v>39</v>
      </c>
      <c r="B42" t="s">
        <v>10156</v>
      </c>
      <c r="C42">
        <v>6</v>
      </c>
      <c r="D42">
        <f>COUNTIF((Sheet2!P1473:P1507),"*開館*")</f>
        <v>2</v>
      </c>
      <c r="E42">
        <f>COUNTIF((Sheet2!P1473:P1507),"*閲覧席利用を制限*")</f>
        <v>1</v>
      </c>
      <c r="F42">
        <f>COUNTIF((Sheet2!P1473:P1507),"*市内在住者*")</f>
        <v>0</v>
      </c>
      <c r="G42">
        <f>COUNTIF((Sheet2!P1473:P1507),"*移動図書館*")</f>
        <v>0</v>
      </c>
      <c r="H42">
        <f>COUNTIF((Sheet2!P1473:P1507),"*予約受取*")</f>
        <v>2</v>
      </c>
      <c r="I42">
        <f>COUNTIF((Sheet2!P1473:P1507),"*レファレンス*")</f>
        <v>0</v>
      </c>
      <c r="J42">
        <f>COUNTIF((Sheet2!P1473:P1507),"*郵便貸出*")</f>
        <v>2</v>
      </c>
      <c r="K42">
        <f>COUNTIF((Sheet2!P1473:P1507),"*電子リソース*")</f>
        <v>2</v>
      </c>
      <c r="L42">
        <f>COUNTIF((Sheet2!P1473:P1507),"*外部リソース*")</f>
        <v>0</v>
      </c>
      <c r="M42">
        <f>COUNTIF((Sheet2!P1473:P1507),"*オリジナルコンテンツ*")</f>
        <v>0</v>
      </c>
      <c r="N42">
        <f>COUNTIF((Sheet2!P1473:P1507),"*セット貸出*")</f>
        <v>0</v>
      </c>
      <c r="O42">
        <f>COUNTIF((Sheet2!P1473:P1507),"*団体貸出*")</f>
        <v>0</v>
      </c>
      <c r="P42">
        <f>COUNTIF((Sheet2!P1473:P1507),"*貸出冊数*")</f>
        <v>0</v>
      </c>
      <c r="Q42">
        <f>COUNTIF((Sheet2!P1473:P1507),"*郵便複写*")</f>
        <v>0</v>
      </c>
      <c r="R42">
        <f>COUNTIF((Sheet2!P1473:P1507),"*非来館での利用者登録*")</f>
        <v>1</v>
      </c>
    </row>
    <row r="43" spans="1:18" ht="15" customHeight="1">
      <c r="A43">
        <v>40</v>
      </c>
      <c r="B43" t="s">
        <v>10157</v>
      </c>
      <c r="C43">
        <v>9</v>
      </c>
      <c r="D43">
        <f>COUNTIF((Sheet2!P1508:P1564),"*開館*")</f>
        <v>1</v>
      </c>
      <c r="E43">
        <f>COUNTIF((Sheet2!P1508:P1564),"*閲覧席利用を制限*")</f>
        <v>0</v>
      </c>
      <c r="F43">
        <f>COUNTIF((Sheet2!P1508:P1564),"*市内在住者*")</f>
        <v>0</v>
      </c>
      <c r="G43">
        <f>COUNTIF((Sheet2!P1508:P1564),"*移動図書館*")</f>
        <v>0</v>
      </c>
      <c r="H43">
        <f>COUNTIF((Sheet2!P1508:P1564),"*予約受取*")</f>
        <v>3</v>
      </c>
      <c r="I43">
        <f>COUNTIF((Sheet2!P1508:P1564),"*レファレンス*")</f>
        <v>1</v>
      </c>
      <c r="J43">
        <f>COUNTIF((Sheet2!P1508:P1564),"*郵便貸出*")</f>
        <v>0</v>
      </c>
      <c r="K43">
        <f>COUNTIF((Sheet2!P1508:P1564),"*電子リソース*")</f>
        <v>4</v>
      </c>
      <c r="L43">
        <f>COUNTIF((Sheet2!P1508:P1564),"*外部リソース*")</f>
        <v>1</v>
      </c>
      <c r="M43">
        <f>COUNTIF((Sheet2!P1508:P1564),"*オリジナルコンテンツ*")</f>
        <v>2</v>
      </c>
      <c r="N43">
        <f>COUNTIF((Sheet2!P1508:P1564),"*セット貸出*")</f>
        <v>0</v>
      </c>
      <c r="O43">
        <f>COUNTIF((Sheet2!P1508:P1564),"*団体貸出*")</f>
        <v>1</v>
      </c>
      <c r="P43">
        <f>COUNTIF((Sheet2!P1508:P1564),"*貸出冊数*")</f>
        <v>1</v>
      </c>
      <c r="Q43">
        <f>COUNTIF((Sheet2!P1508:P1564),"*郵便複写*")</f>
        <v>0</v>
      </c>
      <c r="R43">
        <f>COUNTIF((Sheet2!P1508:P1564),"*非来館での利用者登録*")</f>
        <v>0</v>
      </c>
    </row>
    <row r="44" spans="1:18" ht="15" customHeight="1">
      <c r="A44">
        <v>41</v>
      </c>
      <c r="B44" t="s">
        <v>10158</v>
      </c>
      <c r="C44">
        <v>4</v>
      </c>
      <c r="D44">
        <f>COUNTIF((Sheet2!P1569:P1582),"*開館*")</f>
        <v>0</v>
      </c>
      <c r="E44">
        <f>COUNTIF((Sheet2!P1569:P1582),"*閲覧席利用を制限*")</f>
        <v>0</v>
      </c>
      <c r="F44">
        <f>COUNTIF((Sheet2!P1569:P1582),"*市内在住者*")</f>
        <v>0</v>
      </c>
      <c r="G44">
        <f>COUNTIF((Sheet2!P1569:P1582),"*移動図書館*")</f>
        <v>2</v>
      </c>
      <c r="H44">
        <f>COUNTIF((Sheet2!P1569:P1582),"*予約受取*")</f>
        <v>2</v>
      </c>
      <c r="I44">
        <f>COUNTIF((Sheet2!P1569:P1582),"*レファレンス*")</f>
        <v>1</v>
      </c>
      <c r="J44">
        <f>COUNTIF((Sheet2!P1569:P1582),"*郵便貸出*")</f>
        <v>1</v>
      </c>
      <c r="K44">
        <f>COUNTIF((Sheet2!P1569:P1582),"*電子リソース*")</f>
        <v>0</v>
      </c>
      <c r="L44">
        <f>COUNTIF((Sheet2!P1569:P1582),"*外部リソース*")</f>
        <v>0</v>
      </c>
      <c r="M44">
        <f>COUNTIF((Sheet2!P1569:P1582),"*オリジナルコンテンツ*")</f>
        <v>0</v>
      </c>
      <c r="N44">
        <f>COUNTIF((Sheet2!P1569:P1582),"*セット貸出*")</f>
        <v>0</v>
      </c>
      <c r="O44">
        <f>COUNTIF((Sheet2!P1569:P1582),"*団体貸出*")</f>
        <v>1</v>
      </c>
      <c r="P44">
        <f>COUNTIF((Sheet2!P1569:P1582),"*貸出冊数*")</f>
        <v>0</v>
      </c>
      <c r="Q44">
        <f>COUNTIF((Sheet2!P1569:P1582),"*郵便複写*")</f>
        <v>0</v>
      </c>
      <c r="R44">
        <f>COUNTIF((Sheet2!P1569:P1582),"*非来館での利用者登録*")</f>
        <v>0</v>
      </c>
    </row>
    <row r="45" spans="1:18" ht="15" customHeight="1">
      <c r="A45">
        <v>42</v>
      </c>
      <c r="B45" t="s">
        <v>10159</v>
      </c>
      <c r="C45">
        <v>3</v>
      </c>
      <c r="D45">
        <f>COUNTIF((Sheet2!P1590:P1605),"*開館*")</f>
        <v>0</v>
      </c>
      <c r="E45">
        <f>COUNTIF((Sheet2!P1590:P1605),"*閲覧席利用を制限*")</f>
        <v>0</v>
      </c>
      <c r="F45">
        <f>COUNTIF((Sheet2!P1590:P1605),"*市内在住者*")</f>
        <v>0</v>
      </c>
      <c r="G45">
        <f>COUNTIF((Sheet2!P1590:P1605),"*移動図書館*")</f>
        <v>0</v>
      </c>
      <c r="H45">
        <f>COUNTIF((Sheet2!P1590:P1605),"*予約受取*")</f>
        <v>1</v>
      </c>
      <c r="I45">
        <f>COUNTIF((Sheet2!P1590:P1605),"*レファレンス*")</f>
        <v>2</v>
      </c>
      <c r="J45">
        <f>COUNTIF((Sheet2!P1590:P1605),"*郵便貸出*")</f>
        <v>1</v>
      </c>
      <c r="K45">
        <f>COUNTIF((Sheet2!P1590:P1605),"*電子リソース*")</f>
        <v>0</v>
      </c>
      <c r="L45">
        <f>COUNTIF((Sheet2!P1590:P1605),"*外部リソース*")</f>
        <v>0</v>
      </c>
      <c r="M45">
        <f>COUNTIF((Sheet2!P1590:P1605),"*オリジナルコンテンツ*")</f>
        <v>0</v>
      </c>
      <c r="N45">
        <f>COUNTIF((Sheet2!P1590:P1605),"*セット貸出*")</f>
        <v>0</v>
      </c>
      <c r="O45">
        <f>COUNTIF((Sheet2!P1590:P1605),"*団体貸出*")</f>
        <v>0</v>
      </c>
      <c r="P45">
        <f>COUNTIF((Sheet2!P1590:P1605),"*貸出冊数*")</f>
        <v>0</v>
      </c>
      <c r="Q45">
        <f>COUNTIF((Sheet2!P1590:P1605),"*郵便複写*")</f>
        <v>1</v>
      </c>
      <c r="R45">
        <f>COUNTIF((Sheet2!P1590:P1605),"*非来館での利用者登録*")</f>
        <v>0</v>
      </c>
    </row>
    <row r="46" spans="1:18" ht="15" customHeight="1">
      <c r="A46">
        <v>43</v>
      </c>
      <c r="B46" t="s">
        <v>10160</v>
      </c>
      <c r="C46">
        <v>15</v>
      </c>
      <c r="D46">
        <f>COUNTIF((Sheet2!P1612:P1656),"*開館*")</f>
        <v>3</v>
      </c>
      <c r="E46">
        <f>COUNTIF((Sheet2!P1612:P1656),"*閲覧席利用を制限*")</f>
        <v>0</v>
      </c>
      <c r="F46">
        <f>COUNTIF((Sheet2!P1612:P1656),"*市内在住者*")</f>
        <v>0</v>
      </c>
      <c r="G46">
        <f>COUNTIF((Sheet2!P1612:P1656),"*移動図書館*")</f>
        <v>1</v>
      </c>
      <c r="H46">
        <f>COUNTIF((Sheet2!P1612:P1656),"*予約受取*")</f>
        <v>8</v>
      </c>
      <c r="I46">
        <f>COUNTIF((Sheet2!P1612:P1656),"*レファレンス*")</f>
        <v>2</v>
      </c>
      <c r="J46">
        <f>COUNTIF((Sheet2!P1612:P1656),"*郵便貸出*")</f>
        <v>0</v>
      </c>
      <c r="K46">
        <f>COUNTIF((Sheet2!P1612:P1656),"*電子リソース*")</f>
        <v>3</v>
      </c>
      <c r="L46">
        <f>COUNTIF((Sheet2!P1612:P1656),"*外部リソース*")</f>
        <v>2</v>
      </c>
      <c r="M46">
        <f>COUNTIF((Sheet2!P1612:P1656),"*オリジナルコンテンツ*")</f>
        <v>2</v>
      </c>
      <c r="N46">
        <f>COUNTIF((Sheet2!P1612:P1656),"*セット貸出*")</f>
        <v>0</v>
      </c>
      <c r="O46">
        <f>COUNTIF((Sheet2!P1612:P1656),"*団体貸出*")</f>
        <v>0</v>
      </c>
      <c r="P46">
        <f>COUNTIF((Sheet2!P1612:P1656),"*貸出冊数*")</f>
        <v>2</v>
      </c>
      <c r="Q46">
        <f>COUNTIF((Sheet2!P1612:P1656),"*郵便複写*")</f>
        <v>0</v>
      </c>
      <c r="R46">
        <f>COUNTIF((Sheet2!P1612:P1656),"*非来館での利用者登録*")</f>
        <v>2</v>
      </c>
    </row>
    <row r="47" spans="1:18" ht="15" customHeight="1">
      <c r="A47">
        <v>44</v>
      </c>
      <c r="B47" t="s">
        <v>10161</v>
      </c>
      <c r="C47">
        <v>10</v>
      </c>
      <c r="D47">
        <f>COUNTIF((Sheet2!P1658:P1676),"*開館*")</f>
        <v>0</v>
      </c>
      <c r="E47">
        <f>COUNTIF((Sheet2!P1658:P1676),"*閲覧席利用を制限*")</f>
        <v>0</v>
      </c>
      <c r="F47">
        <f>COUNTIF((Sheet2!P1658:P1676),"*市内在住者*")</f>
        <v>0</v>
      </c>
      <c r="G47">
        <f>COUNTIF((Sheet2!P1658:P1676),"*移動図書館*")</f>
        <v>1</v>
      </c>
      <c r="H47">
        <f>COUNTIF((Sheet2!P1658:P1676),"*予約受取*")</f>
        <v>5</v>
      </c>
      <c r="I47">
        <f>COUNTIF((Sheet2!P1658:P1676),"*レファレンス*")</f>
        <v>1</v>
      </c>
      <c r="J47">
        <f>COUNTIF((Sheet2!P1658:P1676),"*郵便貸出*")</f>
        <v>1</v>
      </c>
      <c r="K47">
        <f>COUNTIF((Sheet2!P1658:P1676),"*電子リソース*")</f>
        <v>1</v>
      </c>
      <c r="L47">
        <f>COUNTIF((Sheet2!P1658:P1676),"*外部リソース*")</f>
        <v>1</v>
      </c>
      <c r="M47">
        <f>COUNTIF((Sheet2!P1658:P1676),"*オリジナルコンテンツ*")</f>
        <v>3</v>
      </c>
      <c r="N47">
        <f>COUNTIF((Sheet2!P1658:P1676),"*セット貸出*")</f>
        <v>1</v>
      </c>
      <c r="O47">
        <f>COUNTIF((Sheet2!P1658:P1676),"*団体貸出*")</f>
        <v>1</v>
      </c>
      <c r="P47">
        <f>COUNTIF((Sheet2!P1658:P1676),"*貸出冊数*")</f>
        <v>0</v>
      </c>
      <c r="Q47">
        <f>COUNTIF((Sheet2!P1658:P1676),"*郵便複写*")</f>
        <v>1</v>
      </c>
      <c r="R47">
        <f>COUNTIF((Sheet2!P1658:P1676),"*非来館での利用者登録*")</f>
        <v>0</v>
      </c>
    </row>
    <row r="48" spans="1:18" ht="15" customHeight="1">
      <c r="A48">
        <v>45</v>
      </c>
      <c r="B48" t="s">
        <v>10162</v>
      </c>
      <c r="C48">
        <v>10</v>
      </c>
      <c r="D48">
        <f>COUNTIF((Sheet2!P1677:P1702),"*開館*")</f>
        <v>4</v>
      </c>
      <c r="E48">
        <f>COUNTIF((Sheet2!P1677:P1702),"*閲覧席利用を制限*")</f>
        <v>2</v>
      </c>
      <c r="F48">
        <f>COUNTIF((Sheet2!P1677:P1702),"*市内在住者*")</f>
        <v>0</v>
      </c>
      <c r="G48">
        <f>COUNTIF((Sheet2!P1677:P1702),"*移動図書館*")</f>
        <v>1</v>
      </c>
      <c r="H48">
        <f>COUNTIF((Sheet2!P1677:P1702),"*予約受取*")</f>
        <v>1</v>
      </c>
      <c r="I48">
        <f>COUNTIF((Sheet2!P1677:P1702),"*レファレンス*")</f>
        <v>4</v>
      </c>
      <c r="J48">
        <f>COUNTIF((Sheet2!P1677:P1702),"*郵便貸出*")</f>
        <v>1</v>
      </c>
      <c r="K48">
        <f>COUNTIF((Sheet2!P1677:P1702),"*電子リソース*")</f>
        <v>0</v>
      </c>
      <c r="L48">
        <f>COUNTIF((Sheet2!P1677:P1702),"*外部リソース*")</f>
        <v>0</v>
      </c>
      <c r="M48">
        <f>COUNTIF((Sheet2!P1677:P1702),"*オリジナルコンテンツ*")</f>
        <v>2</v>
      </c>
      <c r="N48">
        <f>COUNTIF((Sheet2!P1677:P1702),"*セット貸出*")</f>
        <v>2</v>
      </c>
      <c r="O48">
        <f>COUNTIF((Sheet2!P1677:P1702),"*団体貸出*")</f>
        <v>1</v>
      </c>
      <c r="P48">
        <f>COUNTIF((Sheet2!P1677:P1702),"*貸出冊数*")</f>
        <v>0</v>
      </c>
      <c r="Q48">
        <f>COUNTIF((Sheet2!P1677:P1702),"*郵便複写*")</f>
        <v>0</v>
      </c>
      <c r="R48">
        <f>COUNTIF((Sheet2!P1677:P1702),"*非来館での利用者登録*")</f>
        <v>0</v>
      </c>
    </row>
    <row r="49" spans="1:18" ht="15" customHeight="1">
      <c r="A49">
        <v>46</v>
      </c>
      <c r="B49" t="s">
        <v>10163</v>
      </c>
      <c r="C49">
        <v>14</v>
      </c>
      <c r="D49">
        <f>COUNTIF((Sheet2!P1704:P1746),"*開館*")</f>
        <v>13</v>
      </c>
      <c r="E49">
        <f>COUNTIF((Sheet2!P1704:P1746),"*閲覧席利用を制限*")</f>
        <v>7</v>
      </c>
      <c r="F49">
        <f>COUNTIF((Sheet2!P1704:P1746),"*市内在住者*")</f>
        <v>1</v>
      </c>
      <c r="G49">
        <f>COUNTIF((Sheet2!P1704:P1746),"*移動図書館*")</f>
        <v>0</v>
      </c>
      <c r="H49">
        <f>COUNTIF((Sheet2!P1704:P1746),"*予約受取*")</f>
        <v>0</v>
      </c>
      <c r="I49">
        <f>COUNTIF((Sheet2!P1704:P1746),"*レファレンス*")</f>
        <v>1</v>
      </c>
      <c r="J49">
        <f>COUNTIF((Sheet2!P1704:P1746),"*郵便貸出*")</f>
        <v>0</v>
      </c>
      <c r="K49">
        <f>COUNTIF((Sheet2!P1704:P1746),"*電子リソース*")</f>
        <v>0</v>
      </c>
      <c r="L49">
        <f>COUNTIF((Sheet2!P1704:P1746),"*外部リソース*")</f>
        <v>0</v>
      </c>
      <c r="M49">
        <f>COUNTIF((Sheet2!P1704:P1746),"*オリジナルコンテンツ*")</f>
        <v>0</v>
      </c>
      <c r="N49">
        <f>COUNTIF((Sheet2!P1704:P1746),"*セット貸出*")</f>
        <v>0</v>
      </c>
      <c r="O49">
        <f>COUNTIF((Sheet2!P1704:P1746),"*団体貸出*")</f>
        <v>0</v>
      </c>
      <c r="P49">
        <f>COUNTIF((Sheet2!P1704:P1746),"*貸出冊数*")</f>
        <v>0</v>
      </c>
      <c r="Q49">
        <f>COUNTIF((Sheet2!P1704:P1746),"*郵便複写*")</f>
        <v>1</v>
      </c>
      <c r="R49">
        <f>COUNTIF((Sheet2!P1704:P1746),"*非来館での利用者登録*")</f>
        <v>0</v>
      </c>
    </row>
    <row r="50" spans="1:18" ht="15" customHeight="1">
      <c r="A50">
        <v>47</v>
      </c>
      <c r="B50" t="s">
        <v>10164</v>
      </c>
      <c r="C50">
        <v>9</v>
      </c>
      <c r="D50">
        <f>COUNTIF((Sheet2!P1748:P1785),"*開館*")</f>
        <v>3</v>
      </c>
      <c r="E50">
        <f>COUNTIF((Sheet2!P1748:P1785),"*閲覧席利用を制限*")</f>
        <v>2</v>
      </c>
      <c r="F50">
        <f>COUNTIF((Sheet2!P1748:P1785),"*市内在住者*")</f>
        <v>0</v>
      </c>
      <c r="G50">
        <f>COUNTIF((Sheet2!P1748:P1785),"*移動図書館*")</f>
        <v>0</v>
      </c>
      <c r="H50">
        <f>COUNTIF((Sheet2!P1748:P1785),"*予約受取*")</f>
        <v>1</v>
      </c>
      <c r="I50">
        <f>COUNTIF((Sheet2!P1748:P1785),"*レファレンス*")</f>
        <v>4</v>
      </c>
      <c r="J50">
        <f>COUNTIF((Sheet2!P1748:P1785),"*郵便貸出*")</f>
        <v>2</v>
      </c>
      <c r="K50">
        <f>COUNTIF((Sheet2!P1748:P1785),"*電子リソース*")</f>
        <v>0</v>
      </c>
      <c r="L50">
        <f>COUNTIF((Sheet2!P1748:P1785),"*外部リソース*")</f>
        <v>0</v>
      </c>
      <c r="M50">
        <f>COUNTIF((Sheet2!P1748:P1785),"*オリジナルコンテンツ*")</f>
        <v>0</v>
      </c>
      <c r="N50">
        <f>COUNTIF((Sheet2!P1748:P1785),"*セット貸出*")</f>
        <v>0</v>
      </c>
      <c r="O50">
        <f>COUNTIF((Sheet2!P1748:P1785),"*団体貸出*")</f>
        <v>1</v>
      </c>
      <c r="P50">
        <f>COUNTIF((Sheet2!P1748:P1785),"*貸出冊数*")</f>
        <v>0</v>
      </c>
      <c r="Q50">
        <f>COUNTIF((Sheet2!P1748:P1785),"*郵便複写*")</f>
        <v>1</v>
      </c>
      <c r="R50">
        <f>COUNTIF((Sheet2!P1748:P1785),"*非来館での利用者登録*")</f>
        <v>0</v>
      </c>
    </row>
    <row r="51" spans="1:18">
      <c r="B51" t="s">
        <v>10166</v>
      </c>
      <c r="C51">
        <f>SUM(C4:C10)</f>
        <v>113</v>
      </c>
      <c r="D51">
        <f t="shared" ref="D51:R51" si="0">SUM(D4:D10)</f>
        <v>39</v>
      </c>
      <c r="E51">
        <f t="shared" si="0"/>
        <v>17</v>
      </c>
      <c r="F51">
        <f t="shared" si="0"/>
        <v>1</v>
      </c>
      <c r="G51">
        <f t="shared" si="0"/>
        <v>2</v>
      </c>
      <c r="H51">
        <f t="shared" si="0"/>
        <v>29</v>
      </c>
      <c r="I51">
        <f t="shared" si="0"/>
        <v>24</v>
      </c>
      <c r="J51">
        <f t="shared" si="0"/>
        <v>18</v>
      </c>
      <c r="K51">
        <f t="shared" si="0"/>
        <v>3</v>
      </c>
      <c r="L51">
        <f t="shared" si="0"/>
        <v>2</v>
      </c>
      <c r="M51">
        <f t="shared" si="0"/>
        <v>1</v>
      </c>
      <c r="N51">
        <f t="shared" si="0"/>
        <v>6</v>
      </c>
      <c r="O51">
        <f t="shared" si="0"/>
        <v>1</v>
      </c>
      <c r="P51">
        <f t="shared" si="0"/>
        <v>3</v>
      </c>
      <c r="Q51">
        <f t="shared" si="0"/>
        <v>4</v>
      </c>
      <c r="R51">
        <f t="shared" si="0"/>
        <v>1</v>
      </c>
    </row>
    <row r="52" spans="1:18">
      <c r="B52" t="s">
        <v>10167</v>
      </c>
      <c r="C52">
        <f>SUM(C11:C17)</f>
        <v>79</v>
      </c>
      <c r="D52">
        <f t="shared" ref="D52:R52" si="1">SUM(D11:D17)</f>
        <v>5</v>
      </c>
      <c r="E52">
        <f t="shared" si="1"/>
        <v>5</v>
      </c>
      <c r="F52">
        <f t="shared" si="1"/>
        <v>0</v>
      </c>
      <c r="G52">
        <f t="shared" si="1"/>
        <v>0</v>
      </c>
      <c r="H52">
        <f t="shared" si="1"/>
        <v>14</v>
      </c>
      <c r="I52">
        <f t="shared" si="1"/>
        <v>17</v>
      </c>
      <c r="J52">
        <f t="shared" si="1"/>
        <v>9</v>
      </c>
      <c r="K52">
        <f t="shared" si="1"/>
        <v>15</v>
      </c>
      <c r="L52">
        <f t="shared" si="1"/>
        <v>23</v>
      </c>
      <c r="M52">
        <f t="shared" si="1"/>
        <v>19</v>
      </c>
      <c r="N52">
        <f t="shared" si="1"/>
        <v>1</v>
      </c>
      <c r="O52">
        <f t="shared" si="1"/>
        <v>1</v>
      </c>
      <c r="P52">
        <f t="shared" si="1"/>
        <v>1</v>
      </c>
      <c r="Q52">
        <f t="shared" si="1"/>
        <v>4</v>
      </c>
      <c r="R52">
        <f t="shared" si="1"/>
        <v>0</v>
      </c>
    </row>
    <row r="53" spans="1:18">
      <c r="B53" t="s">
        <v>10168</v>
      </c>
      <c r="C53">
        <f>SUM(C18:C23)</f>
        <v>81</v>
      </c>
      <c r="D53">
        <f t="shared" ref="D53:R53" si="2">SUM(D18:D23)</f>
        <v>36</v>
      </c>
      <c r="E53">
        <f t="shared" si="2"/>
        <v>14</v>
      </c>
      <c r="F53">
        <f t="shared" si="2"/>
        <v>4</v>
      </c>
      <c r="G53">
        <f t="shared" si="2"/>
        <v>0</v>
      </c>
      <c r="H53">
        <f t="shared" si="2"/>
        <v>25</v>
      </c>
      <c r="I53">
        <f t="shared" si="2"/>
        <v>23</v>
      </c>
      <c r="J53">
        <f t="shared" si="2"/>
        <v>0</v>
      </c>
      <c r="K53">
        <f t="shared" si="2"/>
        <v>2</v>
      </c>
      <c r="L53">
        <f t="shared" si="2"/>
        <v>1</v>
      </c>
      <c r="M53">
        <f t="shared" si="2"/>
        <v>2</v>
      </c>
      <c r="N53">
        <f t="shared" si="2"/>
        <v>1</v>
      </c>
      <c r="O53">
        <f t="shared" si="2"/>
        <v>0</v>
      </c>
      <c r="P53">
        <f t="shared" si="2"/>
        <v>5</v>
      </c>
      <c r="Q53">
        <f t="shared" si="2"/>
        <v>2</v>
      </c>
      <c r="R53">
        <f t="shared" si="2"/>
        <v>0</v>
      </c>
    </row>
    <row r="54" spans="1:18">
      <c r="B54" t="s">
        <v>10169</v>
      </c>
      <c r="C54">
        <f>SUM(C24:C27)</f>
        <v>68</v>
      </c>
      <c r="D54">
        <f t="shared" ref="D54:R54" si="3">SUM(D24:D27)</f>
        <v>5</v>
      </c>
      <c r="E54">
        <f t="shared" si="3"/>
        <v>2</v>
      </c>
      <c r="F54">
        <f t="shared" si="3"/>
        <v>1</v>
      </c>
      <c r="G54">
        <f t="shared" si="3"/>
        <v>1</v>
      </c>
      <c r="H54">
        <f t="shared" si="3"/>
        <v>22</v>
      </c>
      <c r="I54">
        <f t="shared" si="3"/>
        <v>19</v>
      </c>
      <c r="J54">
        <f t="shared" si="3"/>
        <v>2</v>
      </c>
      <c r="K54">
        <f t="shared" si="3"/>
        <v>11</v>
      </c>
      <c r="L54">
        <f t="shared" si="3"/>
        <v>16</v>
      </c>
      <c r="M54">
        <f t="shared" si="3"/>
        <v>15</v>
      </c>
      <c r="N54">
        <f t="shared" si="3"/>
        <v>2</v>
      </c>
      <c r="O54">
        <f t="shared" si="3"/>
        <v>2</v>
      </c>
      <c r="P54">
        <f t="shared" si="3"/>
        <v>4</v>
      </c>
      <c r="Q54">
        <f t="shared" si="3"/>
        <v>4</v>
      </c>
      <c r="R54">
        <f t="shared" si="3"/>
        <v>2</v>
      </c>
    </row>
    <row r="55" spans="1:18">
      <c r="B55" t="s">
        <v>10170</v>
      </c>
      <c r="C55">
        <f>SUM(C28:C33)</f>
        <v>84</v>
      </c>
      <c r="D55">
        <f t="shared" ref="D55:R55" si="4">SUM(D28:D33)</f>
        <v>22</v>
      </c>
      <c r="E55">
        <f t="shared" si="4"/>
        <v>12</v>
      </c>
      <c r="F55">
        <f t="shared" si="4"/>
        <v>2</v>
      </c>
      <c r="G55">
        <f t="shared" si="4"/>
        <v>0</v>
      </c>
      <c r="H55">
        <f t="shared" si="4"/>
        <v>29</v>
      </c>
      <c r="I55">
        <f t="shared" si="4"/>
        <v>26</v>
      </c>
      <c r="J55">
        <f t="shared" si="4"/>
        <v>6</v>
      </c>
      <c r="K55">
        <f t="shared" si="4"/>
        <v>14</v>
      </c>
      <c r="L55">
        <f t="shared" si="4"/>
        <v>7</v>
      </c>
      <c r="M55">
        <f t="shared" si="4"/>
        <v>3</v>
      </c>
      <c r="N55">
        <f t="shared" si="4"/>
        <v>1</v>
      </c>
      <c r="O55">
        <f t="shared" si="4"/>
        <v>0</v>
      </c>
      <c r="P55">
        <f t="shared" si="4"/>
        <v>3</v>
      </c>
      <c r="Q55">
        <f t="shared" si="4"/>
        <v>2</v>
      </c>
      <c r="R55">
        <f t="shared" si="4"/>
        <v>1</v>
      </c>
    </row>
    <row r="56" spans="1:18">
      <c r="B56" t="s">
        <v>10171</v>
      </c>
      <c r="C56">
        <f>SUM(C34:C42)</f>
        <v>73</v>
      </c>
      <c r="D56">
        <f t="shared" ref="D56:R56" si="5">SUM(D34:D42)</f>
        <v>11</v>
      </c>
      <c r="E56">
        <f t="shared" si="5"/>
        <v>8</v>
      </c>
      <c r="F56">
        <f t="shared" si="5"/>
        <v>3</v>
      </c>
      <c r="G56">
        <f t="shared" si="5"/>
        <v>6</v>
      </c>
      <c r="H56">
        <f t="shared" si="5"/>
        <v>52</v>
      </c>
      <c r="I56">
        <f t="shared" si="5"/>
        <v>19</v>
      </c>
      <c r="J56">
        <f t="shared" si="5"/>
        <v>9</v>
      </c>
      <c r="K56">
        <f t="shared" si="5"/>
        <v>4</v>
      </c>
      <c r="L56">
        <f t="shared" si="5"/>
        <v>0</v>
      </c>
      <c r="M56">
        <f t="shared" si="5"/>
        <v>1</v>
      </c>
      <c r="N56">
        <f t="shared" si="5"/>
        <v>1</v>
      </c>
      <c r="O56">
        <f t="shared" si="5"/>
        <v>0</v>
      </c>
      <c r="P56">
        <f t="shared" si="5"/>
        <v>8</v>
      </c>
      <c r="Q56">
        <f t="shared" si="5"/>
        <v>4</v>
      </c>
      <c r="R56">
        <f t="shared" si="5"/>
        <v>5</v>
      </c>
    </row>
    <row r="57" spans="1:18">
      <c r="B57" t="s">
        <v>10172</v>
      </c>
      <c r="C57">
        <f>SUM(C43:C50)</f>
        <v>74</v>
      </c>
      <c r="D57">
        <f t="shared" ref="D57:R57" si="6">SUM(D43:D50)</f>
        <v>24</v>
      </c>
      <c r="E57">
        <f t="shared" si="6"/>
        <v>11</v>
      </c>
      <c r="F57">
        <f t="shared" si="6"/>
        <v>1</v>
      </c>
      <c r="G57">
        <f t="shared" si="6"/>
        <v>5</v>
      </c>
      <c r="H57">
        <f t="shared" si="6"/>
        <v>21</v>
      </c>
      <c r="I57">
        <f t="shared" si="6"/>
        <v>16</v>
      </c>
      <c r="J57">
        <f t="shared" si="6"/>
        <v>6</v>
      </c>
      <c r="K57">
        <f t="shared" si="6"/>
        <v>8</v>
      </c>
      <c r="L57">
        <f t="shared" si="6"/>
        <v>4</v>
      </c>
      <c r="M57">
        <f t="shared" si="6"/>
        <v>9</v>
      </c>
      <c r="N57">
        <f t="shared" si="6"/>
        <v>3</v>
      </c>
      <c r="O57">
        <f t="shared" si="6"/>
        <v>5</v>
      </c>
      <c r="P57">
        <f t="shared" si="6"/>
        <v>3</v>
      </c>
      <c r="Q57">
        <f t="shared" si="6"/>
        <v>4</v>
      </c>
      <c r="R57">
        <f t="shared" si="6"/>
        <v>2</v>
      </c>
    </row>
  </sheetData>
  <phoneticPr fontId="1"/>
  <pageMargins left="0.7" right="0.7" top="0.75" bottom="0.75" header="0.3" footer="0.3"/>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ECE11-3FBC-4329-9BE4-371306BB3AB0}">
  <sheetPr filterMode="1"/>
  <dimension ref="A1:Z1789"/>
  <sheetViews>
    <sheetView topLeftCell="A1702" zoomScale="75" zoomScaleNormal="75" workbookViewId="0">
      <selection activeCell="D1800" sqref="D1800"/>
    </sheetView>
  </sheetViews>
  <sheetFormatPr defaultRowHeight="17.649999999999999"/>
  <cols>
    <col min="1" max="11" width="9" style="2"/>
    <col min="12" max="12" width="10.875" style="2" customWidth="1"/>
    <col min="13" max="13" width="11" style="2" customWidth="1"/>
    <col min="14" max="15" width="9" style="2"/>
    <col min="16" max="16" width="23.1875" style="2" customWidth="1"/>
    <col min="17" max="16384" width="9" style="2"/>
  </cols>
  <sheetData>
    <row r="1" spans="1:26" ht="25.5">
      <c r="A1" s="3" t="s">
        <v>11</v>
      </c>
      <c r="B1" s="4" t="s">
        <v>12</v>
      </c>
      <c r="C1" s="3" t="s">
        <v>13</v>
      </c>
      <c r="D1" s="3" t="s">
        <v>14</v>
      </c>
      <c r="E1" s="5" t="s">
        <v>15</v>
      </c>
      <c r="F1" s="6" t="s">
        <v>16</v>
      </c>
      <c r="G1" s="4" t="s">
        <v>17</v>
      </c>
      <c r="H1" s="7" t="s">
        <v>18</v>
      </c>
      <c r="I1" s="3" t="s">
        <v>19</v>
      </c>
      <c r="J1" s="3" t="s">
        <v>20</v>
      </c>
      <c r="K1" s="7" t="s">
        <v>21</v>
      </c>
      <c r="L1" s="7" t="s">
        <v>22</v>
      </c>
      <c r="M1" s="7" t="s">
        <v>23</v>
      </c>
      <c r="N1" s="7" t="s">
        <v>24</v>
      </c>
      <c r="O1" s="7" t="s">
        <v>25</v>
      </c>
      <c r="P1" s="3" t="s">
        <v>26</v>
      </c>
      <c r="Q1" s="3" t="s">
        <v>27</v>
      </c>
      <c r="R1" s="1"/>
      <c r="S1" s="1"/>
      <c r="T1" s="1"/>
      <c r="U1" s="1"/>
      <c r="V1" s="1"/>
      <c r="W1" s="1"/>
      <c r="X1" s="1"/>
      <c r="Y1" s="1"/>
      <c r="Z1" s="1"/>
    </row>
    <row r="2" spans="1:26">
      <c r="A2" s="9" t="s">
        <v>13</v>
      </c>
      <c r="B2" s="10" t="s">
        <v>2837</v>
      </c>
      <c r="C2" s="9" t="s">
        <v>1</v>
      </c>
      <c r="D2" s="9"/>
      <c r="E2" s="11" t="s">
        <v>3</v>
      </c>
      <c r="F2" s="9" t="s">
        <v>28</v>
      </c>
      <c r="G2" s="12" t="s">
        <v>29</v>
      </c>
      <c r="H2" s="13">
        <v>43956</v>
      </c>
      <c r="I2" s="9" t="s">
        <v>2838</v>
      </c>
      <c r="J2" s="9" t="s">
        <v>30</v>
      </c>
      <c r="K2" s="9" t="s">
        <v>7</v>
      </c>
      <c r="L2" s="13">
        <v>43939</v>
      </c>
      <c r="M2" s="13">
        <v>43966</v>
      </c>
      <c r="N2" s="11" t="s">
        <v>8</v>
      </c>
      <c r="O2" s="11" t="s">
        <v>8</v>
      </c>
      <c r="P2" s="9" t="s">
        <v>400</v>
      </c>
      <c r="Q2" s="12" t="s">
        <v>31</v>
      </c>
    </row>
    <row r="3" spans="1:26">
      <c r="A3" s="9" t="s">
        <v>0</v>
      </c>
      <c r="B3" s="10" t="s">
        <v>2919</v>
      </c>
      <c r="C3" s="9" t="s">
        <v>1</v>
      </c>
      <c r="D3" s="9" t="s">
        <v>2</v>
      </c>
      <c r="E3" s="11" t="s">
        <v>3</v>
      </c>
      <c r="F3" s="9" t="s">
        <v>4</v>
      </c>
      <c r="G3" s="12" t="s">
        <v>5</v>
      </c>
      <c r="H3" s="13">
        <v>43956</v>
      </c>
      <c r="I3" s="9" t="s">
        <v>2838</v>
      </c>
      <c r="J3" s="9" t="s">
        <v>6</v>
      </c>
      <c r="K3" s="9" t="s">
        <v>7</v>
      </c>
      <c r="L3" s="13">
        <v>43935</v>
      </c>
      <c r="M3" s="13">
        <v>43961</v>
      </c>
      <c r="N3" s="11" t="s">
        <v>8</v>
      </c>
      <c r="O3" s="11" t="s">
        <v>8</v>
      </c>
      <c r="P3" s="9" t="s">
        <v>9</v>
      </c>
      <c r="Q3" s="12" t="s">
        <v>10</v>
      </c>
    </row>
    <row r="4" spans="1:26">
      <c r="A4" s="9" t="s">
        <v>0</v>
      </c>
      <c r="B4" s="10" t="s">
        <v>2920</v>
      </c>
      <c r="C4" s="9" t="s">
        <v>1</v>
      </c>
      <c r="D4" s="9" t="s">
        <v>32</v>
      </c>
      <c r="E4" s="11" t="s">
        <v>3</v>
      </c>
      <c r="F4" s="9" t="s">
        <v>33</v>
      </c>
      <c r="G4" s="12" t="s">
        <v>34</v>
      </c>
      <c r="H4" s="13">
        <v>43956</v>
      </c>
      <c r="I4" s="9" t="s">
        <v>2838</v>
      </c>
      <c r="J4" s="9" t="s">
        <v>35</v>
      </c>
      <c r="K4" s="9" t="s">
        <v>36</v>
      </c>
      <c r="L4" s="13">
        <v>43941</v>
      </c>
      <c r="M4" s="13">
        <v>43961</v>
      </c>
      <c r="N4" s="11" t="s">
        <v>8</v>
      </c>
      <c r="O4" s="11" t="s">
        <v>8</v>
      </c>
      <c r="P4" s="9" t="s">
        <v>37</v>
      </c>
      <c r="Q4" s="12" t="s">
        <v>38</v>
      </c>
    </row>
    <row r="5" spans="1:26" hidden="1">
      <c r="A5" s="9" t="s">
        <v>0</v>
      </c>
      <c r="B5" s="10" t="s">
        <v>2921</v>
      </c>
      <c r="C5" s="9" t="s">
        <v>1</v>
      </c>
      <c r="D5" s="9" t="s">
        <v>2922</v>
      </c>
      <c r="E5" s="11" t="s">
        <v>3</v>
      </c>
      <c r="F5" s="9" t="s">
        <v>2923</v>
      </c>
      <c r="G5" s="12" t="s">
        <v>2924</v>
      </c>
      <c r="H5" s="13">
        <v>43956</v>
      </c>
      <c r="I5" s="9" t="s">
        <v>2838</v>
      </c>
      <c r="J5" s="25" t="s">
        <v>2925</v>
      </c>
      <c r="K5" s="9" t="s">
        <v>36</v>
      </c>
      <c r="L5" s="13">
        <v>43941</v>
      </c>
      <c r="M5" s="13">
        <v>43982</v>
      </c>
      <c r="N5" s="11" t="s">
        <v>8</v>
      </c>
      <c r="O5" s="11" t="s">
        <v>8</v>
      </c>
      <c r="P5" s="9"/>
      <c r="Q5" s="12" t="s">
        <v>2926</v>
      </c>
    </row>
    <row r="6" spans="1:26" hidden="1">
      <c r="A6" s="9" t="s">
        <v>0</v>
      </c>
      <c r="B6" s="10" t="s">
        <v>2927</v>
      </c>
      <c r="C6" s="9" t="s">
        <v>1</v>
      </c>
      <c r="D6" s="9" t="s">
        <v>2928</v>
      </c>
      <c r="E6" s="11" t="s">
        <v>3</v>
      </c>
      <c r="F6" s="9" t="s">
        <v>2929</v>
      </c>
      <c r="G6" s="12" t="s">
        <v>2930</v>
      </c>
      <c r="H6" s="13">
        <v>43956</v>
      </c>
      <c r="I6" s="9" t="s">
        <v>2838</v>
      </c>
      <c r="J6" s="9" t="s">
        <v>2931</v>
      </c>
      <c r="K6" s="9" t="s">
        <v>36</v>
      </c>
      <c r="L6" s="13">
        <v>43942</v>
      </c>
      <c r="M6" s="13">
        <v>43961</v>
      </c>
      <c r="N6" s="11" t="s">
        <v>8</v>
      </c>
      <c r="O6" s="11" t="s">
        <v>8</v>
      </c>
      <c r="P6" s="9"/>
      <c r="Q6" s="12" t="s">
        <v>2932</v>
      </c>
    </row>
    <row r="7" spans="1:26" hidden="1">
      <c r="A7" s="9" t="s">
        <v>0</v>
      </c>
      <c r="B7" s="10" t="s">
        <v>2933</v>
      </c>
      <c r="C7" s="9" t="s">
        <v>1</v>
      </c>
      <c r="D7" s="9" t="s">
        <v>2934</v>
      </c>
      <c r="E7" s="11" t="s">
        <v>3</v>
      </c>
      <c r="F7" s="9" t="s">
        <v>2935</v>
      </c>
      <c r="G7" s="12" t="s">
        <v>2936</v>
      </c>
      <c r="H7" s="13">
        <v>43957</v>
      </c>
      <c r="I7" s="9" t="s">
        <v>2838</v>
      </c>
      <c r="J7" s="9"/>
      <c r="K7" s="9" t="s">
        <v>36</v>
      </c>
      <c r="L7" s="13">
        <v>43939</v>
      </c>
      <c r="M7" s="13">
        <v>43957</v>
      </c>
      <c r="N7" s="11" t="s">
        <v>8</v>
      </c>
      <c r="O7" s="11" t="s">
        <v>8</v>
      </c>
      <c r="P7" s="9"/>
      <c r="Q7" s="12" t="s">
        <v>2937</v>
      </c>
    </row>
    <row r="8" spans="1:26" hidden="1">
      <c r="A8" s="9" t="s">
        <v>0</v>
      </c>
      <c r="B8" s="10" t="s">
        <v>2938</v>
      </c>
      <c r="C8" s="9" t="s">
        <v>1</v>
      </c>
      <c r="D8" s="9" t="s">
        <v>2939</v>
      </c>
      <c r="E8" s="11" t="s">
        <v>3</v>
      </c>
      <c r="F8" s="9" t="s">
        <v>2940</v>
      </c>
      <c r="G8" s="12" t="s">
        <v>2941</v>
      </c>
      <c r="H8" s="13">
        <v>43957</v>
      </c>
      <c r="I8" s="9" t="s">
        <v>2838</v>
      </c>
      <c r="J8" s="9" t="s">
        <v>2942</v>
      </c>
      <c r="K8" s="9" t="s">
        <v>36</v>
      </c>
      <c r="L8" s="13">
        <v>43939</v>
      </c>
      <c r="M8" s="13">
        <v>43966</v>
      </c>
      <c r="N8" s="11" t="s">
        <v>8</v>
      </c>
      <c r="O8" s="11" t="s">
        <v>8</v>
      </c>
      <c r="P8" s="9"/>
      <c r="Q8" s="12" t="s">
        <v>2943</v>
      </c>
    </row>
    <row r="9" spans="1:26" hidden="1">
      <c r="A9" s="9" t="s">
        <v>0</v>
      </c>
      <c r="B9" s="10" t="s">
        <v>2944</v>
      </c>
      <c r="C9" s="9" t="s">
        <v>1</v>
      </c>
      <c r="D9" s="9" t="s">
        <v>2945</v>
      </c>
      <c r="E9" s="11" t="s">
        <v>3</v>
      </c>
      <c r="F9" s="9" t="s">
        <v>2946</v>
      </c>
      <c r="G9" s="12" t="s">
        <v>2947</v>
      </c>
      <c r="H9" s="13">
        <v>43956</v>
      </c>
      <c r="I9" s="9" t="s">
        <v>2838</v>
      </c>
      <c r="J9" s="13"/>
      <c r="K9" s="9" t="s">
        <v>36</v>
      </c>
      <c r="L9" s="13">
        <v>43939</v>
      </c>
      <c r="M9" s="13">
        <v>43961</v>
      </c>
      <c r="N9" s="11" t="s">
        <v>8</v>
      </c>
      <c r="O9" s="11" t="s">
        <v>8</v>
      </c>
      <c r="P9" s="9"/>
      <c r="Q9" s="12" t="s">
        <v>2948</v>
      </c>
    </row>
    <row r="10" spans="1:26">
      <c r="A10" s="9" t="s">
        <v>0</v>
      </c>
      <c r="B10" s="10" t="s">
        <v>2949</v>
      </c>
      <c r="C10" s="9" t="s">
        <v>1</v>
      </c>
      <c r="D10" s="9" t="s">
        <v>39</v>
      </c>
      <c r="E10" s="11" t="s">
        <v>3</v>
      </c>
      <c r="F10" s="9" t="s">
        <v>40</v>
      </c>
      <c r="G10" s="12" t="s">
        <v>41</v>
      </c>
      <c r="H10" s="13">
        <v>43957</v>
      </c>
      <c r="I10" s="9" t="s">
        <v>2838</v>
      </c>
      <c r="J10" s="9" t="s">
        <v>42</v>
      </c>
      <c r="K10" s="9" t="s">
        <v>7</v>
      </c>
      <c r="L10" s="13">
        <v>43942</v>
      </c>
      <c r="M10" s="13">
        <v>43966</v>
      </c>
      <c r="N10" s="11" t="s">
        <v>8</v>
      </c>
      <c r="O10" s="11" t="s">
        <v>8</v>
      </c>
      <c r="P10" s="9" t="s">
        <v>9</v>
      </c>
      <c r="Q10" s="12" t="s">
        <v>43</v>
      </c>
    </row>
    <row r="11" spans="1:26" hidden="1">
      <c r="A11" s="9" t="s">
        <v>0</v>
      </c>
      <c r="B11" s="10" t="s">
        <v>2950</v>
      </c>
      <c r="C11" s="9" t="s">
        <v>1</v>
      </c>
      <c r="D11" s="9" t="s">
        <v>2951</v>
      </c>
      <c r="E11" s="11" t="s">
        <v>3</v>
      </c>
      <c r="F11" s="9"/>
      <c r="G11" s="12" t="s">
        <v>2952</v>
      </c>
      <c r="H11" s="13">
        <v>43957</v>
      </c>
      <c r="I11" s="9" t="s">
        <v>2838</v>
      </c>
      <c r="J11" s="9" t="s">
        <v>2953</v>
      </c>
      <c r="K11" s="9" t="s">
        <v>238</v>
      </c>
      <c r="L11" s="13">
        <v>43941</v>
      </c>
      <c r="M11" s="13">
        <v>43957</v>
      </c>
      <c r="N11" s="11" t="s">
        <v>8</v>
      </c>
      <c r="O11" s="11" t="s">
        <v>80</v>
      </c>
      <c r="P11" s="9"/>
      <c r="Q11" s="12" t="s">
        <v>2954</v>
      </c>
    </row>
    <row r="12" spans="1:26" hidden="1">
      <c r="A12" s="9" t="s">
        <v>0</v>
      </c>
      <c r="B12" s="10" t="s">
        <v>2955</v>
      </c>
      <c r="C12" s="9" t="s">
        <v>1</v>
      </c>
      <c r="D12" s="9" t="s">
        <v>2956</v>
      </c>
      <c r="E12" s="11" t="s">
        <v>3</v>
      </c>
      <c r="F12" s="9" t="s">
        <v>2957</v>
      </c>
      <c r="G12" s="12" t="s">
        <v>2958</v>
      </c>
      <c r="H12" s="13">
        <v>43957</v>
      </c>
      <c r="I12" s="9" t="s">
        <v>2838</v>
      </c>
      <c r="J12" s="9" t="s">
        <v>2959</v>
      </c>
      <c r="K12" s="9" t="s">
        <v>7</v>
      </c>
      <c r="L12" s="13">
        <v>43940</v>
      </c>
      <c r="M12" s="13">
        <v>43982</v>
      </c>
      <c r="N12" s="11" t="s">
        <v>8</v>
      </c>
      <c r="O12" s="11" t="s">
        <v>8</v>
      </c>
      <c r="P12" s="9"/>
      <c r="Q12" s="9" t="s">
        <v>2960</v>
      </c>
    </row>
    <row r="13" spans="1:26" hidden="1">
      <c r="A13" s="9" t="s">
        <v>0</v>
      </c>
      <c r="B13" s="10" t="s">
        <v>2961</v>
      </c>
      <c r="C13" s="9" t="s">
        <v>1</v>
      </c>
      <c r="D13" s="9" t="s">
        <v>2962</v>
      </c>
      <c r="E13" s="11" t="s">
        <v>3</v>
      </c>
      <c r="F13" s="9" t="s">
        <v>2963</v>
      </c>
      <c r="G13" s="12" t="s">
        <v>2964</v>
      </c>
      <c r="H13" s="13">
        <v>43957</v>
      </c>
      <c r="I13" s="9" t="s">
        <v>2838</v>
      </c>
      <c r="J13" s="9" t="s">
        <v>2965</v>
      </c>
      <c r="K13" s="9" t="s">
        <v>7</v>
      </c>
      <c r="L13" s="13">
        <v>43939</v>
      </c>
      <c r="M13" s="13" t="s">
        <v>97</v>
      </c>
      <c r="N13" s="11" t="s">
        <v>8</v>
      </c>
      <c r="O13" s="11" t="s">
        <v>8</v>
      </c>
      <c r="P13" s="9"/>
      <c r="Q13" s="12" t="s">
        <v>2966</v>
      </c>
    </row>
    <row r="14" spans="1:26" hidden="1">
      <c r="A14" s="9" t="s">
        <v>0</v>
      </c>
      <c r="B14" s="10" t="s">
        <v>2967</v>
      </c>
      <c r="C14" s="9" t="s">
        <v>1</v>
      </c>
      <c r="D14" s="9" t="s">
        <v>2968</v>
      </c>
      <c r="E14" s="11" t="s">
        <v>3</v>
      </c>
      <c r="F14" s="9" t="s">
        <v>2969</v>
      </c>
      <c r="G14" s="12" t="s">
        <v>2970</v>
      </c>
      <c r="H14" s="13">
        <v>43956</v>
      </c>
      <c r="I14" s="9" t="s">
        <v>2838</v>
      </c>
      <c r="J14" s="9" t="s">
        <v>2971</v>
      </c>
      <c r="K14" s="9" t="s">
        <v>36</v>
      </c>
      <c r="L14" s="13">
        <v>43941</v>
      </c>
      <c r="M14" s="13">
        <v>43961</v>
      </c>
      <c r="N14" s="11" t="s">
        <v>8</v>
      </c>
      <c r="O14" s="11" t="s">
        <v>8</v>
      </c>
      <c r="P14" s="9"/>
      <c r="Q14" s="12" t="s">
        <v>2972</v>
      </c>
    </row>
    <row r="15" spans="1:26" hidden="1">
      <c r="A15" s="9" t="s">
        <v>0</v>
      </c>
      <c r="B15" s="10" t="s">
        <v>2973</v>
      </c>
      <c r="C15" s="9" t="s">
        <v>1</v>
      </c>
      <c r="D15" s="9" t="s">
        <v>2974</v>
      </c>
      <c r="E15" s="11" t="s">
        <v>3</v>
      </c>
      <c r="F15" s="9" t="s">
        <v>2975</v>
      </c>
      <c r="G15" s="12" t="s">
        <v>2976</v>
      </c>
      <c r="H15" s="13">
        <v>43956</v>
      </c>
      <c r="I15" s="9" t="s">
        <v>2838</v>
      </c>
      <c r="J15" s="9" t="s">
        <v>2977</v>
      </c>
      <c r="K15" s="9" t="s">
        <v>36</v>
      </c>
      <c r="L15" s="13">
        <v>43941</v>
      </c>
      <c r="M15" s="13">
        <v>43962</v>
      </c>
      <c r="N15" s="11" t="s">
        <v>8</v>
      </c>
      <c r="O15" s="11" t="s">
        <v>8</v>
      </c>
      <c r="P15" s="9"/>
      <c r="Q15" s="12" t="s">
        <v>2978</v>
      </c>
    </row>
    <row r="16" spans="1:26" hidden="1">
      <c r="A16" s="9" t="s">
        <v>0</v>
      </c>
      <c r="B16" s="10" t="s">
        <v>2979</v>
      </c>
      <c r="C16" s="9" t="s">
        <v>1</v>
      </c>
      <c r="D16" s="9" t="s">
        <v>2980</v>
      </c>
      <c r="E16" s="11" t="s">
        <v>3</v>
      </c>
      <c r="F16" s="9" t="s">
        <v>2981</v>
      </c>
      <c r="G16" s="12" t="s">
        <v>2982</v>
      </c>
      <c r="H16" s="13">
        <v>43957</v>
      </c>
      <c r="I16" s="9" t="s">
        <v>2838</v>
      </c>
      <c r="J16" s="9" t="s">
        <v>2983</v>
      </c>
      <c r="K16" s="9" t="s">
        <v>238</v>
      </c>
      <c r="L16" s="13">
        <v>43939</v>
      </c>
      <c r="M16" s="13">
        <v>43969</v>
      </c>
      <c r="N16" s="11" t="s">
        <v>8</v>
      </c>
      <c r="O16" s="11" t="s">
        <v>8</v>
      </c>
      <c r="P16" s="9"/>
      <c r="Q16" s="12" t="s">
        <v>2984</v>
      </c>
    </row>
    <row r="17" spans="1:17" hidden="1">
      <c r="A17" s="9" t="s">
        <v>0</v>
      </c>
      <c r="B17" s="10" t="s">
        <v>2985</v>
      </c>
      <c r="C17" s="9" t="s">
        <v>1</v>
      </c>
      <c r="D17" s="9" t="s">
        <v>2986</v>
      </c>
      <c r="E17" s="11" t="s">
        <v>3</v>
      </c>
      <c r="F17" s="9" t="s">
        <v>2987</v>
      </c>
      <c r="G17" s="12" t="s">
        <v>2988</v>
      </c>
      <c r="H17" s="13">
        <v>43956</v>
      </c>
      <c r="I17" s="9" t="s">
        <v>2838</v>
      </c>
      <c r="J17" s="9" t="s">
        <v>2989</v>
      </c>
      <c r="K17" s="9" t="s">
        <v>36</v>
      </c>
      <c r="L17" s="13">
        <v>43942</v>
      </c>
      <c r="M17" s="13">
        <v>43961</v>
      </c>
      <c r="N17" s="11" t="s">
        <v>8</v>
      </c>
      <c r="O17" s="11" t="s">
        <v>8</v>
      </c>
      <c r="P17" s="9"/>
      <c r="Q17" s="12" t="s">
        <v>2990</v>
      </c>
    </row>
    <row r="18" spans="1:17" hidden="1">
      <c r="A18" s="9" t="s">
        <v>0</v>
      </c>
      <c r="B18" s="10" t="s">
        <v>2991</v>
      </c>
      <c r="C18" s="9" t="s">
        <v>1</v>
      </c>
      <c r="D18" s="9" t="s">
        <v>2992</v>
      </c>
      <c r="E18" s="11" t="s">
        <v>3</v>
      </c>
      <c r="F18" s="9" t="s">
        <v>2993</v>
      </c>
      <c r="G18" s="12" t="s">
        <v>2994</v>
      </c>
      <c r="H18" s="13">
        <v>43956</v>
      </c>
      <c r="I18" s="9" t="s">
        <v>2838</v>
      </c>
      <c r="J18" s="9"/>
      <c r="K18" s="9" t="s">
        <v>36</v>
      </c>
      <c r="L18" s="13">
        <v>43941</v>
      </c>
      <c r="M18" s="13">
        <v>43982</v>
      </c>
      <c r="N18" s="11" t="s">
        <v>8</v>
      </c>
      <c r="O18" s="11" t="s">
        <v>8</v>
      </c>
      <c r="P18" s="9"/>
      <c r="Q18" s="12" t="s">
        <v>2995</v>
      </c>
    </row>
    <row r="19" spans="1:17" hidden="1">
      <c r="A19" s="9" t="s">
        <v>0</v>
      </c>
      <c r="B19" s="10" t="s">
        <v>2996</v>
      </c>
      <c r="C19" s="9" t="s">
        <v>1</v>
      </c>
      <c r="D19" s="9" t="s">
        <v>2997</v>
      </c>
      <c r="E19" s="11" t="s">
        <v>3</v>
      </c>
      <c r="F19" s="9" t="s">
        <v>2998</v>
      </c>
      <c r="G19" s="12" t="s">
        <v>2999</v>
      </c>
      <c r="H19" s="13">
        <v>43956</v>
      </c>
      <c r="I19" s="9" t="s">
        <v>2838</v>
      </c>
      <c r="J19" s="9" t="s">
        <v>3000</v>
      </c>
      <c r="K19" s="9" t="s">
        <v>36</v>
      </c>
      <c r="L19" s="13">
        <v>43939</v>
      </c>
      <c r="M19" s="13">
        <v>43961</v>
      </c>
      <c r="N19" s="11" t="s">
        <v>8</v>
      </c>
      <c r="O19" s="11" t="s">
        <v>8</v>
      </c>
      <c r="P19" s="9"/>
      <c r="Q19" s="12" t="s">
        <v>3001</v>
      </c>
    </row>
    <row r="20" spans="1:17" hidden="1">
      <c r="A20" s="9" t="s">
        <v>0</v>
      </c>
      <c r="B20" s="10" t="s">
        <v>3002</v>
      </c>
      <c r="C20" s="9" t="s">
        <v>1</v>
      </c>
      <c r="D20" s="9" t="s">
        <v>3003</v>
      </c>
      <c r="E20" s="11" t="s">
        <v>3</v>
      </c>
      <c r="F20" s="9" t="s">
        <v>3004</v>
      </c>
      <c r="G20" s="12" t="s">
        <v>3005</v>
      </c>
      <c r="H20" s="13">
        <v>43956</v>
      </c>
      <c r="I20" s="9" t="s">
        <v>2838</v>
      </c>
      <c r="J20" s="9" t="s">
        <v>3006</v>
      </c>
      <c r="K20" s="9" t="s">
        <v>36</v>
      </c>
      <c r="L20" s="13">
        <v>43939</v>
      </c>
      <c r="M20" s="13">
        <v>43984</v>
      </c>
      <c r="N20" s="11" t="s">
        <v>8</v>
      </c>
      <c r="O20" s="11" t="s">
        <v>8</v>
      </c>
      <c r="P20" s="9"/>
      <c r="Q20" s="12" t="s">
        <v>3007</v>
      </c>
    </row>
    <row r="21" spans="1:17" hidden="1">
      <c r="A21" s="9" t="s">
        <v>0</v>
      </c>
      <c r="B21" s="10" t="s">
        <v>3008</v>
      </c>
      <c r="C21" s="9" t="s">
        <v>1</v>
      </c>
      <c r="D21" s="9" t="s">
        <v>3009</v>
      </c>
      <c r="E21" s="11" t="s">
        <v>3</v>
      </c>
      <c r="F21" s="9" t="s">
        <v>3010</v>
      </c>
      <c r="G21" s="12" t="s">
        <v>3011</v>
      </c>
      <c r="H21" s="13">
        <v>43956</v>
      </c>
      <c r="I21" s="9" t="s">
        <v>2838</v>
      </c>
      <c r="J21" s="9" t="s">
        <v>3012</v>
      </c>
      <c r="K21" s="9" t="s">
        <v>36</v>
      </c>
      <c r="L21" s="13">
        <v>43941</v>
      </c>
      <c r="M21" s="13">
        <v>43962</v>
      </c>
      <c r="N21" s="11" t="s">
        <v>8</v>
      </c>
      <c r="O21" s="11" t="s">
        <v>8</v>
      </c>
      <c r="P21" s="9"/>
      <c r="Q21" s="12" t="s">
        <v>3013</v>
      </c>
    </row>
    <row r="22" spans="1:17" hidden="1">
      <c r="A22" s="9" t="s">
        <v>0</v>
      </c>
      <c r="B22" s="10" t="s">
        <v>3014</v>
      </c>
      <c r="C22" s="9" t="s">
        <v>1</v>
      </c>
      <c r="D22" s="9" t="s">
        <v>3015</v>
      </c>
      <c r="E22" s="11" t="s">
        <v>3</v>
      </c>
      <c r="F22" s="9" t="s">
        <v>3016</v>
      </c>
      <c r="G22" s="12" t="s">
        <v>3017</v>
      </c>
      <c r="H22" s="13">
        <v>43956</v>
      </c>
      <c r="I22" s="9" t="s">
        <v>2838</v>
      </c>
      <c r="J22" s="9" t="s">
        <v>3018</v>
      </c>
      <c r="K22" s="9" t="s">
        <v>36</v>
      </c>
      <c r="L22" s="13">
        <v>43946</v>
      </c>
      <c r="M22" s="13">
        <v>43961</v>
      </c>
      <c r="N22" s="11" t="s">
        <v>8</v>
      </c>
      <c r="O22" s="11" t="s">
        <v>8</v>
      </c>
      <c r="P22" s="9"/>
      <c r="Q22" s="12" t="s">
        <v>3019</v>
      </c>
    </row>
    <row r="23" spans="1:17">
      <c r="A23" s="9" t="s">
        <v>0</v>
      </c>
      <c r="B23" s="10" t="s">
        <v>3020</v>
      </c>
      <c r="C23" s="9" t="s">
        <v>1</v>
      </c>
      <c r="D23" s="9" t="s">
        <v>44</v>
      </c>
      <c r="E23" s="11" t="s">
        <v>3</v>
      </c>
      <c r="F23" s="9" t="s">
        <v>45</v>
      </c>
      <c r="G23" s="12" t="s">
        <v>46</v>
      </c>
      <c r="H23" s="13">
        <v>43956</v>
      </c>
      <c r="I23" s="9" t="s">
        <v>2838</v>
      </c>
      <c r="J23" s="9"/>
      <c r="K23" s="9" t="s">
        <v>36</v>
      </c>
      <c r="L23" s="13">
        <v>43942</v>
      </c>
      <c r="M23" s="13">
        <v>43983</v>
      </c>
      <c r="N23" s="11" t="s">
        <v>8</v>
      </c>
      <c r="O23" s="11" t="s">
        <v>8</v>
      </c>
      <c r="P23" s="9" t="s">
        <v>47</v>
      </c>
      <c r="Q23" s="12" t="s">
        <v>48</v>
      </c>
    </row>
    <row r="24" spans="1:17" hidden="1">
      <c r="A24" s="9" t="s">
        <v>0</v>
      </c>
      <c r="B24" s="10" t="s">
        <v>3021</v>
      </c>
      <c r="C24" s="9" t="s">
        <v>1</v>
      </c>
      <c r="D24" s="9" t="s">
        <v>3022</v>
      </c>
      <c r="E24" s="11" t="s">
        <v>3</v>
      </c>
      <c r="F24" s="9" t="s">
        <v>3023</v>
      </c>
      <c r="G24" s="12" t="s">
        <v>3024</v>
      </c>
      <c r="H24" s="13">
        <v>43957</v>
      </c>
      <c r="I24" s="9" t="s">
        <v>2838</v>
      </c>
      <c r="J24" s="9" t="s">
        <v>3025</v>
      </c>
      <c r="K24" s="9" t="s">
        <v>36</v>
      </c>
      <c r="L24" s="13">
        <v>43941</v>
      </c>
      <c r="M24" s="13">
        <v>43957</v>
      </c>
      <c r="N24" s="11" t="s">
        <v>8</v>
      </c>
      <c r="O24" s="11" t="s">
        <v>8</v>
      </c>
      <c r="P24" s="9"/>
      <c r="Q24" s="12" t="s">
        <v>3026</v>
      </c>
    </row>
    <row r="25" spans="1:17">
      <c r="A25" s="9" t="s">
        <v>0</v>
      </c>
      <c r="B25" s="10" t="s">
        <v>3027</v>
      </c>
      <c r="C25" s="9" t="s">
        <v>1</v>
      </c>
      <c r="D25" s="9" t="s">
        <v>49</v>
      </c>
      <c r="E25" s="11" t="s">
        <v>3</v>
      </c>
      <c r="F25" s="9" t="s">
        <v>50</v>
      </c>
      <c r="G25" s="12" t="s">
        <v>51</v>
      </c>
      <c r="H25" s="13">
        <v>43956</v>
      </c>
      <c r="I25" s="9" t="s">
        <v>2838</v>
      </c>
      <c r="J25" s="9" t="s">
        <v>52</v>
      </c>
      <c r="K25" s="9" t="s">
        <v>36</v>
      </c>
      <c r="L25" s="13">
        <v>43939</v>
      </c>
      <c r="M25" s="13">
        <v>43962</v>
      </c>
      <c r="N25" s="11" t="s">
        <v>8</v>
      </c>
      <c r="O25" s="11" t="s">
        <v>8</v>
      </c>
      <c r="P25" s="9" t="s">
        <v>53</v>
      </c>
      <c r="Q25" s="12" t="s">
        <v>54</v>
      </c>
    </row>
    <row r="26" spans="1:17" hidden="1">
      <c r="A26" s="9" t="s">
        <v>0</v>
      </c>
      <c r="B26" s="10" t="s">
        <v>3028</v>
      </c>
      <c r="C26" s="9" t="s">
        <v>1</v>
      </c>
      <c r="D26" s="9" t="s">
        <v>3029</v>
      </c>
      <c r="E26" s="11" t="s">
        <v>3</v>
      </c>
      <c r="F26" s="9" t="s">
        <v>3030</v>
      </c>
      <c r="G26" s="12" t="s">
        <v>3031</v>
      </c>
      <c r="H26" s="13">
        <v>43956</v>
      </c>
      <c r="I26" s="9" t="s">
        <v>2838</v>
      </c>
      <c r="J26" s="9"/>
      <c r="K26" s="9" t="s">
        <v>36</v>
      </c>
      <c r="L26" s="13">
        <v>43939</v>
      </c>
      <c r="M26" s="13">
        <v>43982</v>
      </c>
      <c r="N26" s="11" t="s">
        <v>8</v>
      </c>
      <c r="O26" s="11" t="s">
        <v>8</v>
      </c>
      <c r="P26" s="9"/>
      <c r="Q26" s="12" t="s">
        <v>3032</v>
      </c>
    </row>
    <row r="27" spans="1:17" hidden="1">
      <c r="A27" s="9" t="s">
        <v>0</v>
      </c>
      <c r="B27" s="10" t="s">
        <v>3033</v>
      </c>
      <c r="C27" s="9" t="s">
        <v>1</v>
      </c>
      <c r="D27" s="9" t="s">
        <v>3034</v>
      </c>
      <c r="E27" s="11" t="s">
        <v>3</v>
      </c>
      <c r="F27" s="9" t="s">
        <v>3035</v>
      </c>
      <c r="G27" s="12" t="s">
        <v>3036</v>
      </c>
      <c r="H27" s="13">
        <v>43956</v>
      </c>
      <c r="I27" s="9" t="s">
        <v>2838</v>
      </c>
      <c r="J27" s="9" t="s">
        <v>3037</v>
      </c>
      <c r="K27" s="9" t="s">
        <v>36</v>
      </c>
      <c r="L27" s="13">
        <v>43940</v>
      </c>
      <c r="M27" s="13">
        <v>43982</v>
      </c>
      <c r="N27" s="11" t="s">
        <v>8</v>
      </c>
      <c r="O27" s="11" t="s">
        <v>8</v>
      </c>
      <c r="P27" s="9"/>
      <c r="Q27" s="12" t="s">
        <v>3038</v>
      </c>
    </row>
    <row r="28" spans="1:17" hidden="1">
      <c r="A28" s="9" t="s">
        <v>0</v>
      </c>
      <c r="B28" s="10" t="s">
        <v>3039</v>
      </c>
      <c r="C28" s="9" t="s">
        <v>1</v>
      </c>
      <c r="D28" s="9" t="s">
        <v>3040</v>
      </c>
      <c r="E28" s="11" t="s">
        <v>3</v>
      </c>
      <c r="F28" s="9" t="s">
        <v>3041</v>
      </c>
      <c r="G28" s="12" t="s">
        <v>3042</v>
      </c>
      <c r="H28" s="13">
        <v>43956</v>
      </c>
      <c r="I28" s="9" t="s">
        <v>2838</v>
      </c>
      <c r="J28" s="9"/>
      <c r="K28" s="9" t="s">
        <v>36</v>
      </c>
      <c r="L28" s="13">
        <v>43940</v>
      </c>
      <c r="M28" s="13">
        <v>43961</v>
      </c>
      <c r="N28" s="11" t="s">
        <v>8</v>
      </c>
      <c r="O28" s="11" t="s">
        <v>8</v>
      </c>
      <c r="P28" s="9"/>
      <c r="Q28" s="12" t="s">
        <v>3043</v>
      </c>
    </row>
    <row r="29" spans="1:17">
      <c r="A29" s="9" t="s">
        <v>0</v>
      </c>
      <c r="B29" s="10" t="s">
        <v>3044</v>
      </c>
      <c r="C29" s="9" t="s">
        <v>1</v>
      </c>
      <c r="D29" s="9" t="s">
        <v>55</v>
      </c>
      <c r="E29" s="11" t="s">
        <v>3</v>
      </c>
      <c r="F29" s="9" t="s">
        <v>56</v>
      </c>
      <c r="G29" s="12" t="s">
        <v>57</v>
      </c>
      <c r="H29" s="13">
        <v>43957</v>
      </c>
      <c r="I29" s="9" t="s">
        <v>2838</v>
      </c>
      <c r="J29" s="9" t="s">
        <v>58</v>
      </c>
      <c r="K29" s="9" t="s">
        <v>36</v>
      </c>
      <c r="L29" s="13">
        <v>43942</v>
      </c>
      <c r="M29" s="13">
        <v>43957</v>
      </c>
      <c r="N29" s="11" t="s">
        <v>8</v>
      </c>
      <c r="O29" s="11" t="s">
        <v>8</v>
      </c>
      <c r="P29" s="9" t="s">
        <v>59</v>
      </c>
      <c r="Q29" s="12" t="s">
        <v>60</v>
      </c>
    </row>
    <row r="30" spans="1:17" hidden="1">
      <c r="A30" s="9" t="s">
        <v>0</v>
      </c>
      <c r="B30" s="10" t="s">
        <v>3045</v>
      </c>
      <c r="C30" s="9" t="s">
        <v>1</v>
      </c>
      <c r="D30" s="9" t="s">
        <v>3046</v>
      </c>
      <c r="E30" s="11" t="s">
        <v>3</v>
      </c>
      <c r="F30" s="9" t="s">
        <v>3047</v>
      </c>
      <c r="G30" s="12" t="s">
        <v>3048</v>
      </c>
      <c r="H30" s="13">
        <v>43956</v>
      </c>
      <c r="I30" s="9" t="s">
        <v>2838</v>
      </c>
      <c r="J30" s="9" t="s">
        <v>3049</v>
      </c>
      <c r="K30" s="9" t="s">
        <v>36</v>
      </c>
      <c r="L30" s="13">
        <v>43942</v>
      </c>
      <c r="M30" s="13">
        <v>43962</v>
      </c>
      <c r="N30" s="11" t="s">
        <v>8</v>
      </c>
      <c r="O30" s="11" t="s">
        <v>8</v>
      </c>
      <c r="P30" s="9"/>
      <c r="Q30" s="12" t="s">
        <v>3050</v>
      </c>
    </row>
    <row r="31" spans="1:17">
      <c r="A31" s="9" t="s">
        <v>0</v>
      </c>
      <c r="B31" s="10" t="s">
        <v>3051</v>
      </c>
      <c r="C31" s="9" t="s">
        <v>1</v>
      </c>
      <c r="D31" s="9" t="s">
        <v>61</v>
      </c>
      <c r="E31" s="11" t="s">
        <v>3</v>
      </c>
      <c r="F31" s="9" t="s">
        <v>62</v>
      </c>
      <c r="G31" s="12" t="s">
        <v>63</v>
      </c>
      <c r="H31" s="13">
        <v>43957</v>
      </c>
      <c r="I31" s="9" t="s">
        <v>2838</v>
      </c>
      <c r="J31" s="9" t="s">
        <v>64</v>
      </c>
      <c r="K31" s="9" t="s">
        <v>36</v>
      </c>
      <c r="L31" s="13">
        <v>43942</v>
      </c>
      <c r="M31" s="13">
        <v>43966</v>
      </c>
      <c r="N31" s="11" t="s">
        <v>8</v>
      </c>
      <c r="O31" s="11" t="s">
        <v>8</v>
      </c>
      <c r="P31" s="9" t="s">
        <v>47</v>
      </c>
      <c r="Q31" s="12" t="s">
        <v>65</v>
      </c>
    </row>
    <row r="32" spans="1:17" hidden="1">
      <c r="A32" s="9" t="s">
        <v>0</v>
      </c>
      <c r="B32" s="10" t="s">
        <v>3052</v>
      </c>
      <c r="C32" s="9" t="s">
        <v>1</v>
      </c>
      <c r="D32" s="9" t="s">
        <v>3053</v>
      </c>
      <c r="E32" s="11" t="s">
        <v>3</v>
      </c>
      <c r="F32" s="9" t="s">
        <v>2935</v>
      </c>
      <c r="G32" s="12" t="s">
        <v>3054</v>
      </c>
      <c r="H32" s="13">
        <v>43957</v>
      </c>
      <c r="I32" s="9" t="s">
        <v>2838</v>
      </c>
      <c r="J32" s="9"/>
      <c r="K32" s="9" t="s">
        <v>36</v>
      </c>
      <c r="L32" s="13">
        <v>43939</v>
      </c>
      <c r="M32" s="13">
        <v>43957</v>
      </c>
      <c r="N32" s="11" t="s">
        <v>8</v>
      </c>
      <c r="O32" s="11" t="s">
        <v>8</v>
      </c>
      <c r="P32" s="9"/>
      <c r="Q32" s="12" t="s">
        <v>3055</v>
      </c>
    </row>
    <row r="33" spans="1:17" hidden="1">
      <c r="A33" s="9" t="s">
        <v>0</v>
      </c>
      <c r="B33" s="10" t="s">
        <v>3056</v>
      </c>
      <c r="C33" s="9" t="s">
        <v>1</v>
      </c>
      <c r="D33" s="9" t="s">
        <v>3057</v>
      </c>
      <c r="E33" s="11" t="s">
        <v>3</v>
      </c>
      <c r="F33" s="9" t="s">
        <v>3058</v>
      </c>
      <c r="G33" s="12" t="s">
        <v>3059</v>
      </c>
      <c r="H33" s="13">
        <v>43956</v>
      </c>
      <c r="I33" s="9" t="s">
        <v>2838</v>
      </c>
      <c r="J33" s="9" t="s">
        <v>3060</v>
      </c>
      <c r="K33" s="9" t="s">
        <v>36</v>
      </c>
      <c r="L33" s="13">
        <v>43939</v>
      </c>
      <c r="M33" s="13">
        <v>43962</v>
      </c>
      <c r="N33" s="11" t="s">
        <v>8</v>
      </c>
      <c r="O33" s="11" t="s">
        <v>8</v>
      </c>
      <c r="P33" s="9"/>
      <c r="Q33" s="12" t="s">
        <v>3061</v>
      </c>
    </row>
    <row r="34" spans="1:17" hidden="1">
      <c r="A34" s="9" t="s">
        <v>0</v>
      </c>
      <c r="B34" s="10" t="s">
        <v>3062</v>
      </c>
      <c r="C34" s="9" t="s">
        <v>1</v>
      </c>
      <c r="D34" s="9" t="s">
        <v>3063</v>
      </c>
      <c r="E34" s="11" t="s">
        <v>3</v>
      </c>
      <c r="F34" s="9" t="s">
        <v>3064</v>
      </c>
      <c r="G34" s="12" t="s">
        <v>3065</v>
      </c>
      <c r="H34" s="13">
        <v>43956</v>
      </c>
      <c r="I34" s="9" t="s">
        <v>2838</v>
      </c>
      <c r="J34" s="9" t="s">
        <v>3066</v>
      </c>
      <c r="K34" s="9" t="s">
        <v>7</v>
      </c>
      <c r="L34" s="13">
        <v>43939</v>
      </c>
      <c r="M34" s="13">
        <v>43962</v>
      </c>
      <c r="N34" s="11" t="s">
        <v>8</v>
      </c>
      <c r="O34" s="11" t="s">
        <v>8</v>
      </c>
      <c r="P34" s="9"/>
      <c r="Q34" s="12" t="s">
        <v>3067</v>
      </c>
    </row>
    <row r="35" spans="1:17" hidden="1">
      <c r="A35" s="9" t="s">
        <v>0</v>
      </c>
      <c r="B35" s="10" t="s">
        <v>3068</v>
      </c>
      <c r="C35" s="9" t="s">
        <v>1</v>
      </c>
      <c r="D35" s="9" t="s">
        <v>3069</v>
      </c>
      <c r="E35" s="11" t="s">
        <v>3</v>
      </c>
      <c r="F35" s="9" t="s">
        <v>3070</v>
      </c>
      <c r="G35" s="12" t="s">
        <v>3071</v>
      </c>
      <c r="H35" s="13">
        <v>43956</v>
      </c>
      <c r="I35" s="9" t="s">
        <v>2838</v>
      </c>
      <c r="J35" s="9"/>
      <c r="K35" s="9" t="s">
        <v>36</v>
      </c>
      <c r="L35" s="13">
        <v>43937</v>
      </c>
      <c r="M35" s="13">
        <v>43961</v>
      </c>
      <c r="N35" s="11" t="s">
        <v>8</v>
      </c>
      <c r="O35" s="11" t="s">
        <v>8</v>
      </c>
      <c r="P35" s="9"/>
      <c r="Q35" s="12" t="s">
        <v>3072</v>
      </c>
    </row>
    <row r="36" spans="1:17">
      <c r="A36" s="9" t="s">
        <v>0</v>
      </c>
      <c r="B36" s="10" t="s">
        <v>3073</v>
      </c>
      <c r="C36" s="9" t="s">
        <v>1</v>
      </c>
      <c r="D36" s="9" t="s">
        <v>66</v>
      </c>
      <c r="E36" s="11" t="s">
        <v>3</v>
      </c>
      <c r="F36" s="9" t="s">
        <v>67</v>
      </c>
      <c r="G36" s="12" t="s">
        <v>68</v>
      </c>
      <c r="H36" s="13">
        <v>43956</v>
      </c>
      <c r="I36" s="9" t="s">
        <v>2838</v>
      </c>
      <c r="J36" s="9" t="s">
        <v>69</v>
      </c>
      <c r="K36" s="9" t="s">
        <v>36</v>
      </c>
      <c r="L36" s="13">
        <v>43936</v>
      </c>
      <c r="M36" s="13" t="s">
        <v>97</v>
      </c>
      <c r="N36" s="11" t="s">
        <v>8</v>
      </c>
      <c r="O36" s="11" t="s">
        <v>8</v>
      </c>
      <c r="P36" s="9" t="s">
        <v>47</v>
      </c>
      <c r="Q36" s="12" t="s">
        <v>70</v>
      </c>
    </row>
    <row r="37" spans="1:17" hidden="1">
      <c r="A37" s="9" t="s">
        <v>0</v>
      </c>
      <c r="B37" s="10" t="s">
        <v>3074</v>
      </c>
      <c r="C37" s="9" t="s">
        <v>1</v>
      </c>
      <c r="D37" s="9" t="s">
        <v>3075</v>
      </c>
      <c r="E37" s="11" t="s">
        <v>3</v>
      </c>
      <c r="F37" s="9" t="s">
        <v>3076</v>
      </c>
      <c r="G37" s="12" t="s">
        <v>3077</v>
      </c>
      <c r="H37" s="13">
        <v>43957</v>
      </c>
      <c r="I37" s="9" t="s">
        <v>2838</v>
      </c>
      <c r="J37" s="9" t="s">
        <v>3078</v>
      </c>
      <c r="K37" s="9" t="s">
        <v>7</v>
      </c>
      <c r="L37" s="13">
        <v>43941</v>
      </c>
      <c r="M37" s="13">
        <v>43966</v>
      </c>
      <c r="N37" s="11" t="s">
        <v>8</v>
      </c>
      <c r="O37" s="11" t="s">
        <v>8</v>
      </c>
      <c r="P37" s="9"/>
      <c r="Q37" s="12" t="s">
        <v>3079</v>
      </c>
    </row>
    <row r="38" spans="1:17" hidden="1">
      <c r="A38" s="9" t="s">
        <v>0</v>
      </c>
      <c r="B38" s="10" t="s">
        <v>3080</v>
      </c>
      <c r="C38" s="9" t="s">
        <v>1</v>
      </c>
      <c r="D38" s="9" t="s">
        <v>3081</v>
      </c>
      <c r="E38" s="11" t="s">
        <v>3</v>
      </c>
      <c r="F38" s="9" t="s">
        <v>3082</v>
      </c>
      <c r="G38" s="12" t="s">
        <v>3083</v>
      </c>
      <c r="H38" s="13">
        <v>43956</v>
      </c>
      <c r="I38" s="9" t="s">
        <v>2838</v>
      </c>
      <c r="J38" s="9" t="s">
        <v>3084</v>
      </c>
      <c r="K38" s="9" t="s">
        <v>238</v>
      </c>
      <c r="L38" s="13">
        <v>43887</v>
      </c>
      <c r="M38" s="13">
        <v>43966</v>
      </c>
      <c r="N38" s="11" t="s">
        <v>8</v>
      </c>
      <c r="O38" s="11" t="s">
        <v>8</v>
      </c>
      <c r="P38" s="9"/>
      <c r="Q38" s="12" t="s">
        <v>3085</v>
      </c>
    </row>
    <row r="39" spans="1:17" hidden="1">
      <c r="A39" s="9" t="s">
        <v>0</v>
      </c>
      <c r="B39" s="10" t="s">
        <v>3086</v>
      </c>
      <c r="C39" s="9" t="s">
        <v>1</v>
      </c>
      <c r="D39" s="9" t="s">
        <v>3087</v>
      </c>
      <c r="E39" s="11" t="s">
        <v>3</v>
      </c>
      <c r="F39" s="9"/>
      <c r="G39" s="11" t="s">
        <v>80</v>
      </c>
      <c r="H39" s="13">
        <v>43956</v>
      </c>
      <c r="I39" s="9" t="s">
        <v>2838</v>
      </c>
      <c r="J39" s="9" t="s">
        <v>3088</v>
      </c>
      <c r="K39" s="9" t="s">
        <v>238</v>
      </c>
      <c r="L39" s="13" t="s">
        <v>96</v>
      </c>
      <c r="M39" s="13" t="s">
        <v>97</v>
      </c>
      <c r="N39" s="11" t="s">
        <v>80</v>
      </c>
      <c r="O39" s="11" t="s">
        <v>80</v>
      </c>
      <c r="P39" s="9"/>
      <c r="Q39" s="9"/>
    </row>
    <row r="40" spans="1:17" hidden="1">
      <c r="A40" s="9" t="s">
        <v>0</v>
      </c>
      <c r="B40" s="10" t="s">
        <v>3089</v>
      </c>
      <c r="C40" s="9" t="s">
        <v>1</v>
      </c>
      <c r="D40" s="9" t="s">
        <v>3090</v>
      </c>
      <c r="E40" s="11" t="s">
        <v>3</v>
      </c>
      <c r="F40" s="9"/>
      <c r="G40" s="12" t="s">
        <v>3091</v>
      </c>
      <c r="H40" s="13">
        <v>43956</v>
      </c>
      <c r="I40" s="9" t="s">
        <v>2838</v>
      </c>
      <c r="J40" s="9"/>
      <c r="K40" s="9" t="s">
        <v>36</v>
      </c>
      <c r="L40" s="13">
        <v>43939</v>
      </c>
      <c r="M40" s="13" t="s">
        <v>97</v>
      </c>
      <c r="N40" s="11" t="s">
        <v>8</v>
      </c>
      <c r="O40" s="11" t="s">
        <v>80</v>
      </c>
      <c r="P40" s="9"/>
      <c r="Q40" s="12" t="s">
        <v>3092</v>
      </c>
    </row>
    <row r="41" spans="1:17" hidden="1">
      <c r="A41" s="9" t="s">
        <v>0</v>
      </c>
      <c r="B41" s="10" t="s">
        <v>3093</v>
      </c>
      <c r="C41" s="9" t="s">
        <v>1</v>
      </c>
      <c r="D41" s="9" t="s">
        <v>3094</v>
      </c>
      <c r="E41" s="11" t="s">
        <v>3</v>
      </c>
      <c r="F41" s="9"/>
      <c r="G41" s="22" t="s">
        <v>3095</v>
      </c>
      <c r="H41" s="13">
        <v>43956</v>
      </c>
      <c r="I41" s="9" t="s">
        <v>2838</v>
      </c>
      <c r="J41" s="9" t="s">
        <v>3096</v>
      </c>
      <c r="K41" s="9" t="s">
        <v>36</v>
      </c>
      <c r="L41" s="13">
        <v>43941</v>
      </c>
      <c r="M41" s="13">
        <v>43966</v>
      </c>
      <c r="N41" s="11" t="s">
        <v>8</v>
      </c>
      <c r="O41" s="11" t="s">
        <v>80</v>
      </c>
      <c r="P41" s="9"/>
      <c r="Q41" s="12" t="s">
        <v>3097</v>
      </c>
    </row>
    <row r="42" spans="1:17" hidden="1">
      <c r="A42" s="9" t="s">
        <v>0</v>
      </c>
      <c r="B42" s="10" t="s">
        <v>3098</v>
      </c>
      <c r="C42" s="9" t="s">
        <v>1</v>
      </c>
      <c r="D42" s="9" t="s">
        <v>3099</v>
      </c>
      <c r="E42" s="11" t="s">
        <v>3</v>
      </c>
      <c r="F42" s="9"/>
      <c r="G42" s="22" t="s">
        <v>3100</v>
      </c>
      <c r="H42" s="13">
        <v>43957</v>
      </c>
      <c r="I42" s="9" t="s">
        <v>2838</v>
      </c>
      <c r="J42" s="9" t="s">
        <v>3101</v>
      </c>
      <c r="K42" s="9" t="s">
        <v>36</v>
      </c>
      <c r="L42" s="13">
        <v>43939</v>
      </c>
      <c r="M42" s="13" t="s">
        <v>97</v>
      </c>
      <c r="N42" s="11" t="s">
        <v>80</v>
      </c>
      <c r="O42" s="11" t="s">
        <v>80</v>
      </c>
      <c r="P42" s="9"/>
      <c r="Q42" s="12" t="s">
        <v>3102</v>
      </c>
    </row>
    <row r="43" spans="1:17" hidden="1">
      <c r="A43" s="9" t="s">
        <v>0</v>
      </c>
      <c r="B43" s="10" t="s">
        <v>3103</v>
      </c>
      <c r="C43" s="9" t="s">
        <v>1</v>
      </c>
      <c r="D43" s="9" t="s">
        <v>3104</v>
      </c>
      <c r="E43" s="11" t="s">
        <v>3</v>
      </c>
      <c r="F43" s="9"/>
      <c r="G43" s="12" t="s">
        <v>3105</v>
      </c>
      <c r="H43" s="13">
        <v>43957</v>
      </c>
      <c r="I43" s="9" t="s">
        <v>2838</v>
      </c>
      <c r="J43" s="9" t="s">
        <v>3106</v>
      </c>
      <c r="K43" s="9" t="s">
        <v>36</v>
      </c>
      <c r="L43" s="13">
        <v>43939</v>
      </c>
      <c r="M43" s="13" t="s">
        <v>97</v>
      </c>
      <c r="N43" s="11" t="s">
        <v>8</v>
      </c>
      <c r="O43" s="11" t="s">
        <v>80</v>
      </c>
      <c r="P43" s="9"/>
      <c r="Q43" s="12" t="s">
        <v>3107</v>
      </c>
    </row>
    <row r="44" spans="1:17" hidden="1">
      <c r="A44" s="9" t="s">
        <v>0</v>
      </c>
      <c r="B44" s="10" t="s">
        <v>3108</v>
      </c>
      <c r="C44" s="9" t="s">
        <v>1</v>
      </c>
      <c r="D44" s="9" t="s">
        <v>3109</v>
      </c>
      <c r="E44" s="11" t="s">
        <v>3</v>
      </c>
      <c r="F44" s="9"/>
      <c r="G44" s="12" t="s">
        <v>3110</v>
      </c>
      <c r="H44" s="13">
        <v>43957</v>
      </c>
      <c r="I44" s="9" t="s">
        <v>2838</v>
      </c>
      <c r="J44" s="9" t="s">
        <v>3111</v>
      </c>
      <c r="K44" s="9" t="s">
        <v>36</v>
      </c>
      <c r="L44" s="13">
        <v>43939</v>
      </c>
      <c r="M44" s="13">
        <v>43966</v>
      </c>
      <c r="N44" s="11" t="s">
        <v>80</v>
      </c>
      <c r="O44" s="11" t="s">
        <v>80</v>
      </c>
      <c r="P44" s="9"/>
      <c r="Q44" s="12" t="s">
        <v>3112</v>
      </c>
    </row>
    <row r="45" spans="1:17" hidden="1">
      <c r="A45" s="9" t="s">
        <v>0</v>
      </c>
      <c r="B45" s="10" t="s">
        <v>3113</v>
      </c>
      <c r="C45" s="9" t="s">
        <v>1</v>
      </c>
      <c r="D45" s="9" t="s">
        <v>3114</v>
      </c>
      <c r="E45" s="11" t="s">
        <v>3</v>
      </c>
      <c r="F45" s="9"/>
      <c r="G45" s="12" t="s">
        <v>3115</v>
      </c>
      <c r="H45" s="13">
        <v>43957</v>
      </c>
      <c r="I45" s="9" t="s">
        <v>2838</v>
      </c>
      <c r="J45" s="9" t="s">
        <v>3116</v>
      </c>
      <c r="K45" s="9" t="s">
        <v>36</v>
      </c>
      <c r="L45" s="13">
        <v>43939</v>
      </c>
      <c r="M45" s="13">
        <v>43966</v>
      </c>
      <c r="N45" s="11" t="s">
        <v>80</v>
      </c>
      <c r="O45" s="11" t="s">
        <v>80</v>
      </c>
      <c r="P45" s="9"/>
      <c r="Q45" s="12" t="s">
        <v>3117</v>
      </c>
    </row>
    <row r="46" spans="1:17" hidden="1">
      <c r="A46" s="9" t="s">
        <v>0</v>
      </c>
      <c r="B46" s="10" t="s">
        <v>3118</v>
      </c>
      <c r="C46" s="9" t="s">
        <v>1</v>
      </c>
      <c r="D46" s="9" t="s">
        <v>1516</v>
      </c>
      <c r="E46" s="11" t="s">
        <v>3</v>
      </c>
      <c r="F46" s="9"/>
      <c r="G46" s="12" t="s">
        <v>3119</v>
      </c>
      <c r="H46" s="13">
        <v>43956</v>
      </c>
      <c r="I46" s="9" t="s">
        <v>2838</v>
      </c>
      <c r="J46" s="9" t="s">
        <v>3120</v>
      </c>
      <c r="K46" s="9" t="s">
        <v>36</v>
      </c>
      <c r="L46" s="13">
        <v>43939</v>
      </c>
      <c r="M46" s="13">
        <v>43982</v>
      </c>
      <c r="N46" s="11" t="s">
        <v>80</v>
      </c>
      <c r="O46" s="11" t="s">
        <v>80</v>
      </c>
      <c r="P46" s="9"/>
      <c r="Q46" s="12" t="s">
        <v>3121</v>
      </c>
    </row>
    <row r="47" spans="1:17">
      <c r="A47" s="9" t="s">
        <v>0</v>
      </c>
      <c r="B47" s="10" t="s">
        <v>3122</v>
      </c>
      <c r="C47" s="9" t="s">
        <v>1</v>
      </c>
      <c r="D47" s="9" t="s">
        <v>71</v>
      </c>
      <c r="E47" s="11" t="s">
        <v>3</v>
      </c>
      <c r="F47" s="9" t="s">
        <v>72</v>
      </c>
      <c r="G47" s="12" t="s">
        <v>73</v>
      </c>
      <c r="H47" s="13">
        <v>43957</v>
      </c>
      <c r="I47" s="9" t="s">
        <v>2838</v>
      </c>
      <c r="J47" s="9" t="s">
        <v>74</v>
      </c>
      <c r="K47" s="9" t="s">
        <v>7</v>
      </c>
      <c r="L47" s="13">
        <v>43939</v>
      </c>
      <c r="M47" s="13" t="s">
        <v>97</v>
      </c>
      <c r="N47" s="11" t="s">
        <v>8</v>
      </c>
      <c r="O47" s="11" t="s">
        <v>8</v>
      </c>
      <c r="P47" s="9" t="s">
        <v>47</v>
      </c>
      <c r="Q47" s="12" t="s">
        <v>75</v>
      </c>
    </row>
    <row r="48" spans="1:17" hidden="1">
      <c r="A48" s="9" t="s">
        <v>0</v>
      </c>
      <c r="B48" s="10" t="s">
        <v>3123</v>
      </c>
      <c r="C48" s="9" t="s">
        <v>1</v>
      </c>
      <c r="D48" s="9" t="s">
        <v>3124</v>
      </c>
      <c r="E48" s="11" t="s">
        <v>3</v>
      </c>
      <c r="F48" s="9"/>
      <c r="G48" s="12" t="s">
        <v>3125</v>
      </c>
      <c r="H48" s="13">
        <v>43956</v>
      </c>
      <c r="I48" s="9" t="s">
        <v>2838</v>
      </c>
      <c r="J48" s="9"/>
      <c r="K48" s="9" t="s">
        <v>192</v>
      </c>
      <c r="L48" s="13">
        <v>43939</v>
      </c>
      <c r="M48" s="13">
        <v>43962</v>
      </c>
      <c r="N48" s="11" t="s">
        <v>80</v>
      </c>
      <c r="O48" s="11" t="s">
        <v>80</v>
      </c>
      <c r="P48" s="9"/>
      <c r="Q48" s="12" t="s">
        <v>3126</v>
      </c>
    </row>
    <row r="49" spans="1:17" hidden="1">
      <c r="A49" s="9" t="s">
        <v>0</v>
      </c>
      <c r="B49" s="10" t="s">
        <v>3127</v>
      </c>
      <c r="C49" s="9" t="s">
        <v>1</v>
      </c>
      <c r="D49" s="9" t="s">
        <v>3128</v>
      </c>
      <c r="E49" s="11" t="s">
        <v>3</v>
      </c>
      <c r="F49" s="9"/>
      <c r="G49" s="12" t="s">
        <v>3129</v>
      </c>
      <c r="H49" s="13">
        <v>43957</v>
      </c>
      <c r="I49" s="9" t="s">
        <v>2838</v>
      </c>
      <c r="J49" s="9" t="s">
        <v>3130</v>
      </c>
      <c r="K49" s="9" t="s">
        <v>36</v>
      </c>
      <c r="L49" s="13">
        <v>43939</v>
      </c>
      <c r="M49" s="13">
        <v>43957</v>
      </c>
      <c r="N49" s="11" t="s">
        <v>80</v>
      </c>
      <c r="O49" s="11" t="s">
        <v>80</v>
      </c>
      <c r="P49" s="9"/>
      <c r="Q49" s="12" t="s">
        <v>3131</v>
      </c>
    </row>
    <row r="50" spans="1:17" hidden="1">
      <c r="A50" s="9" t="s">
        <v>0</v>
      </c>
      <c r="B50" s="10" t="s">
        <v>3132</v>
      </c>
      <c r="C50" s="9" t="s">
        <v>1</v>
      </c>
      <c r="D50" s="9" t="s">
        <v>3133</v>
      </c>
      <c r="E50" s="11" t="s">
        <v>3</v>
      </c>
      <c r="F50" s="9"/>
      <c r="G50" s="12" t="s">
        <v>3134</v>
      </c>
      <c r="H50" s="13">
        <v>43956</v>
      </c>
      <c r="I50" s="9" t="s">
        <v>2838</v>
      </c>
      <c r="J50" s="9" t="s">
        <v>3135</v>
      </c>
      <c r="K50" s="9" t="s">
        <v>3136</v>
      </c>
      <c r="L50" s="13">
        <v>43939</v>
      </c>
      <c r="M50" s="13">
        <v>43982</v>
      </c>
      <c r="N50" s="11" t="s">
        <v>8</v>
      </c>
      <c r="O50" s="11"/>
      <c r="P50" s="9"/>
      <c r="Q50" s="12" t="s">
        <v>3137</v>
      </c>
    </row>
    <row r="51" spans="1:17" hidden="1">
      <c r="A51" s="9" t="s">
        <v>0</v>
      </c>
      <c r="B51" s="10" t="s">
        <v>3138</v>
      </c>
      <c r="C51" s="9" t="s">
        <v>1</v>
      </c>
      <c r="D51" s="9" t="s">
        <v>3139</v>
      </c>
      <c r="E51" s="11" t="s">
        <v>3</v>
      </c>
      <c r="F51" s="9"/>
      <c r="G51" s="12" t="s">
        <v>3140</v>
      </c>
      <c r="H51" s="13">
        <v>43956</v>
      </c>
      <c r="I51" s="9" t="s">
        <v>2838</v>
      </c>
      <c r="J51" s="9" t="s">
        <v>3141</v>
      </c>
      <c r="K51" s="9" t="s">
        <v>7</v>
      </c>
      <c r="L51" s="13">
        <v>43939</v>
      </c>
      <c r="M51" s="13">
        <v>43961</v>
      </c>
      <c r="N51" s="11" t="s">
        <v>80</v>
      </c>
      <c r="O51" s="11" t="s">
        <v>80</v>
      </c>
      <c r="P51" s="9"/>
      <c r="Q51" s="12" t="s">
        <v>3142</v>
      </c>
    </row>
    <row r="52" spans="1:17" hidden="1">
      <c r="A52" s="9" t="s">
        <v>0</v>
      </c>
      <c r="B52" s="10" t="s">
        <v>3143</v>
      </c>
      <c r="C52" s="9" t="s">
        <v>1</v>
      </c>
      <c r="D52" s="9" t="s">
        <v>3144</v>
      </c>
      <c r="E52" s="11" t="s">
        <v>3</v>
      </c>
      <c r="F52" s="9"/>
      <c r="G52" s="12" t="s">
        <v>3145</v>
      </c>
      <c r="H52" s="13">
        <v>43957</v>
      </c>
      <c r="I52" s="9" t="s">
        <v>2838</v>
      </c>
      <c r="J52" s="9" t="s">
        <v>3146</v>
      </c>
      <c r="K52" s="9"/>
      <c r="L52" s="13">
        <v>43939</v>
      </c>
      <c r="M52" s="13">
        <v>43957</v>
      </c>
      <c r="N52" s="11" t="s">
        <v>80</v>
      </c>
      <c r="O52" s="11" t="s">
        <v>80</v>
      </c>
      <c r="P52" s="9"/>
      <c r="Q52" s="12" t="s">
        <v>3147</v>
      </c>
    </row>
    <row r="53" spans="1:17">
      <c r="A53" s="9" t="s">
        <v>0</v>
      </c>
      <c r="B53" s="10" t="s">
        <v>3148</v>
      </c>
      <c r="C53" s="9" t="s">
        <v>1</v>
      </c>
      <c r="D53" s="9" t="s">
        <v>76</v>
      </c>
      <c r="E53" s="11" t="s">
        <v>3</v>
      </c>
      <c r="F53" s="9"/>
      <c r="G53" s="12" t="s">
        <v>78</v>
      </c>
      <c r="H53" s="13">
        <v>43957</v>
      </c>
      <c r="I53" s="9" t="s">
        <v>2838</v>
      </c>
      <c r="J53" s="9" t="s">
        <v>79</v>
      </c>
      <c r="K53" s="9"/>
      <c r="L53" s="13">
        <v>43888</v>
      </c>
      <c r="M53" s="13">
        <v>43957</v>
      </c>
      <c r="N53" s="11" t="s">
        <v>8</v>
      </c>
      <c r="O53" s="11" t="s">
        <v>80</v>
      </c>
      <c r="P53" s="9" t="s">
        <v>47</v>
      </c>
      <c r="Q53" s="12" t="s">
        <v>81</v>
      </c>
    </row>
    <row r="54" spans="1:17">
      <c r="A54" s="9" t="s">
        <v>0</v>
      </c>
      <c r="B54" s="10" t="s">
        <v>3149</v>
      </c>
      <c r="C54" s="9" t="s">
        <v>1</v>
      </c>
      <c r="D54" s="9" t="s">
        <v>82</v>
      </c>
      <c r="E54" s="11" t="s">
        <v>3</v>
      </c>
      <c r="F54" s="9"/>
      <c r="G54" s="12" t="s">
        <v>83</v>
      </c>
      <c r="H54" s="13">
        <v>43956</v>
      </c>
      <c r="I54" s="9" t="s">
        <v>2838</v>
      </c>
      <c r="J54" s="9" t="s">
        <v>84</v>
      </c>
      <c r="K54" s="9" t="s">
        <v>7</v>
      </c>
      <c r="L54" s="13">
        <v>43941</v>
      </c>
      <c r="M54" s="13">
        <v>43961</v>
      </c>
      <c r="N54" s="11" t="s">
        <v>8</v>
      </c>
      <c r="O54" s="11" t="s">
        <v>80</v>
      </c>
      <c r="P54" s="9" t="s">
        <v>47</v>
      </c>
      <c r="Q54" s="12" t="s">
        <v>85</v>
      </c>
    </row>
    <row r="55" spans="1:17" hidden="1">
      <c r="A55" s="9" t="s">
        <v>0</v>
      </c>
      <c r="B55" s="10" t="s">
        <v>3150</v>
      </c>
      <c r="C55" s="9" t="s">
        <v>1</v>
      </c>
      <c r="D55" s="9" t="s">
        <v>3151</v>
      </c>
      <c r="E55" s="11" t="s">
        <v>3</v>
      </c>
      <c r="F55" s="9" t="s">
        <v>3152</v>
      </c>
      <c r="G55" s="12" t="s">
        <v>3153</v>
      </c>
      <c r="H55" s="13">
        <v>43957</v>
      </c>
      <c r="I55" s="9" t="s">
        <v>2838</v>
      </c>
      <c r="J55" s="9" t="s">
        <v>3154</v>
      </c>
      <c r="K55" s="9" t="s">
        <v>36</v>
      </c>
      <c r="L55" s="13">
        <v>43941</v>
      </c>
      <c r="M55" s="13">
        <v>43961</v>
      </c>
      <c r="N55" s="11" t="s">
        <v>8</v>
      </c>
      <c r="O55" s="11" t="s">
        <v>8</v>
      </c>
      <c r="P55" s="9"/>
      <c r="Q55" s="12" t="s">
        <v>3155</v>
      </c>
    </row>
    <row r="56" spans="1:17" hidden="1">
      <c r="A56" s="9" t="s">
        <v>0</v>
      </c>
      <c r="B56" s="10" t="s">
        <v>3156</v>
      </c>
      <c r="C56" s="9" t="s">
        <v>1</v>
      </c>
      <c r="D56" s="9" t="s">
        <v>3157</v>
      </c>
      <c r="E56" s="11" t="s">
        <v>3</v>
      </c>
      <c r="F56" s="9"/>
      <c r="G56" s="9"/>
      <c r="H56" s="13">
        <v>43957</v>
      </c>
      <c r="I56" s="9" t="s">
        <v>2838</v>
      </c>
      <c r="J56" s="9" t="s">
        <v>3158</v>
      </c>
      <c r="K56" s="9"/>
      <c r="L56" s="13">
        <v>43941</v>
      </c>
      <c r="M56" s="13">
        <v>43957</v>
      </c>
      <c r="N56" s="11" t="s">
        <v>80</v>
      </c>
      <c r="O56" s="11" t="s">
        <v>80</v>
      </c>
      <c r="P56" s="9"/>
      <c r="Q56" s="9"/>
    </row>
    <row r="57" spans="1:17" hidden="1">
      <c r="A57" s="9" t="s">
        <v>0</v>
      </c>
      <c r="B57" s="10" t="s">
        <v>3159</v>
      </c>
      <c r="C57" s="9" t="s">
        <v>1</v>
      </c>
      <c r="D57" s="9" t="s">
        <v>3160</v>
      </c>
      <c r="E57" s="11" t="s">
        <v>3</v>
      </c>
      <c r="F57" s="9"/>
      <c r="G57" s="12" t="s">
        <v>3161</v>
      </c>
      <c r="H57" s="13">
        <v>43956</v>
      </c>
      <c r="I57" s="9" t="s">
        <v>2838</v>
      </c>
      <c r="J57" s="9" t="s">
        <v>3162</v>
      </c>
      <c r="K57" s="9"/>
      <c r="L57" s="13">
        <v>43939</v>
      </c>
      <c r="M57" s="13">
        <v>43982</v>
      </c>
      <c r="N57" s="11" t="s">
        <v>80</v>
      </c>
      <c r="O57" s="11" t="s">
        <v>80</v>
      </c>
      <c r="P57" s="9"/>
      <c r="Q57" s="12" t="s">
        <v>3163</v>
      </c>
    </row>
    <row r="58" spans="1:17" hidden="1">
      <c r="A58" s="9" t="s">
        <v>0</v>
      </c>
      <c r="B58" s="10" t="s">
        <v>3164</v>
      </c>
      <c r="C58" s="9" t="s">
        <v>1</v>
      </c>
      <c r="D58" s="9" t="s">
        <v>3165</v>
      </c>
      <c r="E58" s="11" t="s">
        <v>3</v>
      </c>
      <c r="F58" s="9" t="s">
        <v>3166</v>
      </c>
      <c r="G58" s="12" t="s">
        <v>3167</v>
      </c>
      <c r="H58" s="13">
        <v>43956</v>
      </c>
      <c r="I58" s="9" t="s">
        <v>2838</v>
      </c>
      <c r="J58" s="9" t="s">
        <v>3168</v>
      </c>
      <c r="K58" s="9" t="s">
        <v>7</v>
      </c>
      <c r="L58" s="13">
        <v>43939</v>
      </c>
      <c r="M58" s="13">
        <v>43961</v>
      </c>
      <c r="N58" s="11" t="s">
        <v>8</v>
      </c>
      <c r="O58" s="11" t="s">
        <v>8</v>
      </c>
      <c r="P58" s="9"/>
      <c r="Q58" s="12" t="s">
        <v>3169</v>
      </c>
    </row>
    <row r="59" spans="1:17">
      <c r="A59" s="9" t="s">
        <v>0</v>
      </c>
      <c r="B59" s="10" t="s">
        <v>3170</v>
      </c>
      <c r="C59" s="9" t="s">
        <v>1</v>
      </c>
      <c r="D59" s="9" t="s">
        <v>86</v>
      </c>
      <c r="E59" s="11" t="s">
        <v>3</v>
      </c>
      <c r="F59" s="9" t="s">
        <v>87</v>
      </c>
      <c r="G59" s="12" t="s">
        <v>88</v>
      </c>
      <c r="H59" s="13">
        <v>43956</v>
      </c>
      <c r="I59" s="9" t="s">
        <v>2838</v>
      </c>
      <c r="J59" s="9" t="s">
        <v>89</v>
      </c>
      <c r="K59" s="9" t="s">
        <v>36</v>
      </c>
      <c r="L59" s="13">
        <v>43939</v>
      </c>
      <c r="M59" s="13">
        <v>43961</v>
      </c>
      <c r="N59" s="11" t="s">
        <v>8</v>
      </c>
      <c r="O59" s="11" t="s">
        <v>8</v>
      </c>
      <c r="P59" s="9" t="s">
        <v>1118</v>
      </c>
      <c r="Q59" s="12" t="s">
        <v>90</v>
      </c>
    </row>
    <row r="60" spans="1:17" hidden="1">
      <c r="A60" s="9" t="s">
        <v>0</v>
      </c>
      <c r="B60" s="10" t="s">
        <v>3171</v>
      </c>
      <c r="C60" s="9" t="s">
        <v>1</v>
      </c>
      <c r="D60" s="9" t="s">
        <v>3172</v>
      </c>
      <c r="E60" s="11" t="s">
        <v>3</v>
      </c>
      <c r="F60" s="9" t="s">
        <v>3173</v>
      </c>
      <c r="G60" s="12" t="s">
        <v>3174</v>
      </c>
      <c r="H60" s="13">
        <v>43956</v>
      </c>
      <c r="I60" s="9" t="s">
        <v>2838</v>
      </c>
      <c r="J60" s="9"/>
      <c r="K60" s="9" t="s">
        <v>36</v>
      </c>
      <c r="L60" s="13">
        <v>43941</v>
      </c>
      <c r="M60" s="13">
        <v>43959</v>
      </c>
      <c r="N60" s="11" t="s">
        <v>8</v>
      </c>
      <c r="O60" s="11" t="s">
        <v>8</v>
      </c>
      <c r="P60" s="9"/>
      <c r="Q60" s="12" t="s">
        <v>3175</v>
      </c>
    </row>
    <row r="61" spans="1:17" hidden="1">
      <c r="A61" s="9" t="s">
        <v>0</v>
      </c>
      <c r="B61" s="10" t="s">
        <v>3176</v>
      </c>
      <c r="C61" s="9" t="s">
        <v>1</v>
      </c>
      <c r="D61" s="9" t="s">
        <v>3177</v>
      </c>
      <c r="E61" s="11" t="s">
        <v>3</v>
      </c>
      <c r="F61" s="9"/>
      <c r="G61" s="12" t="s">
        <v>3178</v>
      </c>
      <c r="H61" s="13">
        <v>43957</v>
      </c>
      <c r="I61" s="9" t="s">
        <v>2838</v>
      </c>
      <c r="J61" s="9" t="s">
        <v>3179</v>
      </c>
      <c r="K61" s="9"/>
      <c r="L61" s="13">
        <v>43944</v>
      </c>
      <c r="M61" s="13" t="s">
        <v>97</v>
      </c>
      <c r="N61" s="11" t="s">
        <v>80</v>
      </c>
      <c r="O61" s="11" t="s">
        <v>80</v>
      </c>
      <c r="P61" s="9"/>
      <c r="Q61" s="12" t="s">
        <v>3180</v>
      </c>
    </row>
    <row r="62" spans="1:17" hidden="1">
      <c r="A62" s="9" t="s">
        <v>0</v>
      </c>
      <c r="B62" s="10" t="s">
        <v>3181</v>
      </c>
      <c r="C62" s="9" t="s">
        <v>1</v>
      </c>
      <c r="D62" s="9" t="s">
        <v>3182</v>
      </c>
      <c r="E62" s="11" t="s">
        <v>3</v>
      </c>
      <c r="F62" s="9"/>
      <c r="G62" s="12" t="s">
        <v>3183</v>
      </c>
      <c r="H62" s="13">
        <v>43956</v>
      </c>
      <c r="I62" s="9" t="s">
        <v>2838</v>
      </c>
      <c r="J62" s="9" t="s">
        <v>3184</v>
      </c>
      <c r="K62" s="9"/>
      <c r="L62" s="13" t="s">
        <v>96</v>
      </c>
      <c r="M62" s="13">
        <v>43961</v>
      </c>
      <c r="N62" s="11" t="s">
        <v>80</v>
      </c>
      <c r="O62" s="11" t="s">
        <v>80</v>
      </c>
      <c r="P62" s="9"/>
      <c r="Q62" s="12" t="s">
        <v>3185</v>
      </c>
    </row>
    <row r="63" spans="1:17" hidden="1">
      <c r="A63" s="9" t="s">
        <v>0</v>
      </c>
      <c r="B63" s="10" t="s">
        <v>3186</v>
      </c>
      <c r="C63" s="9" t="s">
        <v>1</v>
      </c>
      <c r="D63" s="9" t="s">
        <v>3187</v>
      </c>
      <c r="E63" s="11" t="s">
        <v>3</v>
      </c>
      <c r="F63" s="9"/>
      <c r="G63" s="12" t="s">
        <v>3188</v>
      </c>
      <c r="H63" s="13">
        <v>43957</v>
      </c>
      <c r="I63" s="9" t="s">
        <v>2838</v>
      </c>
      <c r="J63" s="9" t="s">
        <v>3189</v>
      </c>
      <c r="K63" s="9"/>
      <c r="L63" s="13">
        <v>43941</v>
      </c>
      <c r="M63" s="13" t="s">
        <v>97</v>
      </c>
      <c r="N63" s="11"/>
      <c r="O63" s="11"/>
      <c r="P63" s="9"/>
      <c r="Q63" s="12" t="s">
        <v>3190</v>
      </c>
    </row>
    <row r="64" spans="1:17">
      <c r="A64" s="9" t="s">
        <v>0</v>
      </c>
      <c r="B64" s="10" t="s">
        <v>3191</v>
      </c>
      <c r="C64" s="9" t="s">
        <v>1</v>
      </c>
      <c r="D64" s="9" t="s">
        <v>91</v>
      </c>
      <c r="E64" s="11" t="s">
        <v>3</v>
      </c>
      <c r="F64" s="9" t="s">
        <v>92</v>
      </c>
      <c r="G64" s="12" t="s">
        <v>93</v>
      </c>
      <c r="H64" s="13">
        <v>43957</v>
      </c>
      <c r="I64" s="9" t="s">
        <v>2838</v>
      </c>
      <c r="J64" s="9" t="s">
        <v>94</v>
      </c>
      <c r="K64" s="9" t="s">
        <v>7</v>
      </c>
      <c r="L64" s="13">
        <v>43939</v>
      </c>
      <c r="M64" s="13">
        <v>43982</v>
      </c>
      <c r="N64" s="11" t="s">
        <v>8</v>
      </c>
      <c r="O64" s="11" t="s">
        <v>8</v>
      </c>
      <c r="P64" s="9" t="s">
        <v>223</v>
      </c>
      <c r="Q64" s="12" t="s">
        <v>95</v>
      </c>
    </row>
    <row r="65" spans="1:17" hidden="1">
      <c r="A65" s="9" t="s">
        <v>0</v>
      </c>
      <c r="B65" s="10" t="s">
        <v>3192</v>
      </c>
      <c r="C65" s="9" t="s">
        <v>1</v>
      </c>
      <c r="D65" s="9" t="s">
        <v>3193</v>
      </c>
      <c r="E65" s="11" t="s">
        <v>3</v>
      </c>
      <c r="F65" s="9" t="s">
        <v>3194</v>
      </c>
      <c r="G65" s="12" t="s">
        <v>3195</v>
      </c>
      <c r="H65" s="13">
        <v>43956</v>
      </c>
      <c r="I65" s="9" t="s">
        <v>2838</v>
      </c>
      <c r="J65" s="9" t="s">
        <v>3196</v>
      </c>
      <c r="K65" s="9" t="s">
        <v>7</v>
      </c>
      <c r="L65" s="13">
        <v>43939</v>
      </c>
      <c r="M65" s="13">
        <v>43982</v>
      </c>
      <c r="N65" s="11" t="s">
        <v>8</v>
      </c>
      <c r="O65" s="11" t="s">
        <v>8</v>
      </c>
      <c r="P65" s="9"/>
      <c r="Q65" s="12" t="s">
        <v>3197</v>
      </c>
    </row>
    <row r="66" spans="1:17" hidden="1">
      <c r="A66" s="9" t="s">
        <v>0</v>
      </c>
      <c r="B66" s="10" t="s">
        <v>3198</v>
      </c>
      <c r="C66" s="9" t="s">
        <v>1</v>
      </c>
      <c r="D66" s="9" t="s">
        <v>3199</v>
      </c>
      <c r="E66" s="11" t="s">
        <v>3</v>
      </c>
      <c r="F66" s="9" t="s">
        <v>3200</v>
      </c>
      <c r="G66" s="12" t="s">
        <v>3201</v>
      </c>
      <c r="H66" s="13">
        <v>43957</v>
      </c>
      <c r="I66" s="9" t="s">
        <v>2838</v>
      </c>
      <c r="J66" s="9" t="s">
        <v>3202</v>
      </c>
      <c r="K66" s="9"/>
      <c r="L66" s="13">
        <v>43939</v>
      </c>
      <c r="M66" s="13">
        <v>43982</v>
      </c>
      <c r="N66" s="11" t="s">
        <v>8</v>
      </c>
      <c r="O66" s="11" t="s">
        <v>8</v>
      </c>
      <c r="P66" s="9"/>
      <c r="Q66" s="12" t="s">
        <v>3203</v>
      </c>
    </row>
    <row r="67" spans="1:17" hidden="1">
      <c r="A67" s="9" t="s">
        <v>0</v>
      </c>
      <c r="B67" s="10" t="s">
        <v>3204</v>
      </c>
      <c r="C67" s="9" t="s">
        <v>1</v>
      </c>
      <c r="D67" s="9" t="s">
        <v>3205</v>
      </c>
      <c r="E67" s="11" t="s">
        <v>3</v>
      </c>
      <c r="F67" s="9"/>
      <c r="G67" s="9"/>
      <c r="H67" s="13">
        <v>43957</v>
      </c>
      <c r="I67" s="9" t="s">
        <v>2838</v>
      </c>
      <c r="J67" s="9" t="s">
        <v>3206</v>
      </c>
      <c r="K67" s="9"/>
      <c r="L67" s="13">
        <v>43941</v>
      </c>
      <c r="M67" s="13">
        <v>43966</v>
      </c>
      <c r="N67" s="11" t="s">
        <v>80</v>
      </c>
      <c r="O67" s="11" t="s">
        <v>80</v>
      </c>
      <c r="P67" s="9"/>
      <c r="Q67" s="12" t="s">
        <v>3207</v>
      </c>
    </row>
    <row r="68" spans="1:17" hidden="1">
      <c r="A68" s="26" t="s">
        <v>0</v>
      </c>
      <c r="B68" s="27" t="s">
        <v>3208</v>
      </c>
      <c r="C68" s="26" t="s">
        <v>1</v>
      </c>
      <c r="D68" s="26" t="s">
        <v>3209</v>
      </c>
      <c r="E68" s="28" t="s">
        <v>77</v>
      </c>
      <c r="F68" s="26"/>
      <c r="G68" s="26"/>
      <c r="H68" s="29">
        <v>43956</v>
      </c>
      <c r="I68" s="26" t="s">
        <v>2838</v>
      </c>
      <c r="J68" s="26"/>
      <c r="K68" s="26"/>
      <c r="L68" s="29"/>
      <c r="M68" s="29"/>
      <c r="N68" s="28"/>
      <c r="O68" s="28"/>
      <c r="P68" s="26"/>
      <c r="Q68" s="26"/>
    </row>
    <row r="69" spans="1:17" hidden="1">
      <c r="A69" s="26" t="s">
        <v>0</v>
      </c>
      <c r="B69" s="27" t="s">
        <v>3210</v>
      </c>
      <c r="C69" s="26" t="s">
        <v>1</v>
      </c>
      <c r="D69" s="26" t="s">
        <v>3211</v>
      </c>
      <c r="E69" s="28" t="s">
        <v>77</v>
      </c>
      <c r="F69" s="26"/>
      <c r="G69" s="26"/>
      <c r="H69" s="29">
        <v>43956</v>
      </c>
      <c r="I69" s="26" t="s">
        <v>2838</v>
      </c>
      <c r="J69" s="26"/>
      <c r="K69" s="26"/>
      <c r="L69" s="29"/>
      <c r="M69" s="29"/>
      <c r="N69" s="28"/>
      <c r="O69" s="28"/>
      <c r="P69" s="26"/>
      <c r="Q69" s="26"/>
    </row>
    <row r="70" spans="1:17" hidden="1">
      <c r="A70" s="26" t="s">
        <v>0</v>
      </c>
      <c r="B70" s="27" t="s">
        <v>3212</v>
      </c>
      <c r="C70" s="26" t="s">
        <v>1</v>
      </c>
      <c r="D70" s="26" t="s">
        <v>3213</v>
      </c>
      <c r="E70" s="28" t="s">
        <v>77</v>
      </c>
      <c r="F70" s="26"/>
      <c r="G70" s="26"/>
      <c r="H70" s="29">
        <v>43956</v>
      </c>
      <c r="I70" s="26" t="s">
        <v>2838</v>
      </c>
      <c r="J70" s="26"/>
      <c r="K70" s="26"/>
      <c r="L70" s="29"/>
      <c r="M70" s="29"/>
      <c r="N70" s="28"/>
      <c r="O70" s="28"/>
      <c r="P70" s="26"/>
      <c r="Q70" s="26"/>
    </row>
    <row r="71" spans="1:17" hidden="1">
      <c r="A71" s="9" t="s">
        <v>0</v>
      </c>
      <c r="B71" s="10" t="s">
        <v>3214</v>
      </c>
      <c r="C71" s="9" t="s">
        <v>1</v>
      </c>
      <c r="D71" s="9" t="s">
        <v>3215</v>
      </c>
      <c r="E71" s="11" t="s">
        <v>3</v>
      </c>
      <c r="F71" s="9"/>
      <c r="G71" s="9"/>
      <c r="H71" s="13">
        <v>43956</v>
      </c>
      <c r="I71" s="9" t="s">
        <v>2838</v>
      </c>
      <c r="J71" s="9" t="s">
        <v>3216</v>
      </c>
      <c r="K71" s="9" t="s">
        <v>7</v>
      </c>
      <c r="L71" s="13" t="s">
        <v>96</v>
      </c>
      <c r="M71" s="13" t="s">
        <v>97</v>
      </c>
      <c r="N71" s="11" t="s">
        <v>80</v>
      </c>
      <c r="O71" s="11" t="s">
        <v>80</v>
      </c>
      <c r="P71" s="9"/>
      <c r="Q71" s="12" t="s">
        <v>3217</v>
      </c>
    </row>
    <row r="72" spans="1:17" hidden="1">
      <c r="A72" s="9" t="s">
        <v>0</v>
      </c>
      <c r="B72" s="10" t="s">
        <v>3218</v>
      </c>
      <c r="C72" s="9" t="s">
        <v>1</v>
      </c>
      <c r="D72" s="9" t="s">
        <v>3219</v>
      </c>
      <c r="E72" s="11" t="s">
        <v>3</v>
      </c>
      <c r="F72" s="9"/>
      <c r="G72" s="9"/>
      <c r="H72" s="13">
        <v>43956</v>
      </c>
      <c r="I72" s="9" t="s">
        <v>2838</v>
      </c>
      <c r="J72" s="9" t="s">
        <v>3220</v>
      </c>
      <c r="K72" s="9"/>
      <c r="L72" s="13" t="s">
        <v>96</v>
      </c>
      <c r="M72" s="13">
        <v>43966</v>
      </c>
      <c r="N72" s="11" t="s">
        <v>80</v>
      </c>
      <c r="O72" s="11" t="s">
        <v>80</v>
      </c>
      <c r="P72" s="9"/>
      <c r="Q72" s="12" t="s">
        <v>3221</v>
      </c>
    </row>
    <row r="73" spans="1:17" hidden="1">
      <c r="A73" s="9" t="s">
        <v>0</v>
      </c>
      <c r="B73" s="10" t="s">
        <v>3222</v>
      </c>
      <c r="C73" s="9" t="s">
        <v>1</v>
      </c>
      <c r="D73" s="9" t="s">
        <v>3223</v>
      </c>
      <c r="E73" s="11" t="s">
        <v>3</v>
      </c>
      <c r="F73" s="9" t="s">
        <v>3224</v>
      </c>
      <c r="G73" s="12" t="s">
        <v>3225</v>
      </c>
      <c r="H73" s="13">
        <v>43956</v>
      </c>
      <c r="I73" s="9" t="s">
        <v>2838</v>
      </c>
      <c r="J73" s="9" t="s">
        <v>3226</v>
      </c>
      <c r="K73" s="9" t="s">
        <v>36</v>
      </c>
      <c r="L73" s="13">
        <v>43939</v>
      </c>
      <c r="M73" s="13" t="s">
        <v>97</v>
      </c>
      <c r="N73" s="11" t="s">
        <v>8</v>
      </c>
      <c r="O73" s="11" t="s">
        <v>8</v>
      </c>
      <c r="P73" s="9"/>
      <c r="Q73" s="12" t="s">
        <v>3227</v>
      </c>
    </row>
    <row r="74" spans="1:17" hidden="1">
      <c r="A74" s="26" t="s">
        <v>0</v>
      </c>
      <c r="B74" s="27" t="s">
        <v>3228</v>
      </c>
      <c r="C74" s="26" t="s">
        <v>1</v>
      </c>
      <c r="D74" s="26" t="s">
        <v>3229</v>
      </c>
      <c r="E74" s="28" t="s">
        <v>77</v>
      </c>
      <c r="F74" s="26"/>
      <c r="G74" s="26"/>
      <c r="H74" s="29">
        <v>43956</v>
      </c>
      <c r="I74" s="26" t="s">
        <v>2838</v>
      </c>
      <c r="J74" s="26"/>
      <c r="K74" s="26"/>
      <c r="L74" s="29"/>
      <c r="M74" s="29"/>
      <c r="N74" s="28"/>
      <c r="O74" s="28"/>
      <c r="P74" s="26"/>
      <c r="Q74" s="26"/>
    </row>
    <row r="75" spans="1:17">
      <c r="A75" s="9" t="s">
        <v>0</v>
      </c>
      <c r="B75" s="10" t="s">
        <v>3230</v>
      </c>
      <c r="C75" s="9" t="s">
        <v>1</v>
      </c>
      <c r="D75" s="9" t="s">
        <v>98</v>
      </c>
      <c r="E75" s="11" t="s">
        <v>3</v>
      </c>
      <c r="F75" s="9" t="s">
        <v>99</v>
      </c>
      <c r="G75" s="12" t="s">
        <v>100</v>
      </c>
      <c r="H75" s="13">
        <v>43956</v>
      </c>
      <c r="I75" s="9" t="s">
        <v>2838</v>
      </c>
      <c r="J75" s="9" t="s">
        <v>101</v>
      </c>
      <c r="K75" s="9"/>
      <c r="L75" s="13" t="s">
        <v>96</v>
      </c>
      <c r="M75" s="13">
        <v>43961</v>
      </c>
      <c r="N75" s="11" t="s">
        <v>8</v>
      </c>
      <c r="O75" s="11" t="s">
        <v>8</v>
      </c>
      <c r="P75" s="9" t="s">
        <v>59</v>
      </c>
      <c r="Q75" s="12" t="s">
        <v>102</v>
      </c>
    </row>
    <row r="76" spans="1:17">
      <c r="A76" s="9" t="s">
        <v>0</v>
      </c>
      <c r="B76" s="10" t="s">
        <v>3231</v>
      </c>
      <c r="C76" s="9" t="s">
        <v>1</v>
      </c>
      <c r="D76" s="9" t="s">
        <v>103</v>
      </c>
      <c r="E76" s="11" t="s">
        <v>3</v>
      </c>
      <c r="F76" s="9" t="s">
        <v>104</v>
      </c>
      <c r="G76" s="12" t="s">
        <v>105</v>
      </c>
      <c r="H76" s="13">
        <v>43956</v>
      </c>
      <c r="I76" s="9" t="s">
        <v>2838</v>
      </c>
      <c r="J76" s="9" t="s">
        <v>106</v>
      </c>
      <c r="K76" s="9" t="s">
        <v>7</v>
      </c>
      <c r="L76" s="13" t="s">
        <v>96</v>
      </c>
      <c r="M76" s="13">
        <v>43961</v>
      </c>
      <c r="N76" s="11" t="s">
        <v>8</v>
      </c>
      <c r="O76" s="11" t="s">
        <v>8</v>
      </c>
      <c r="P76" s="9" t="s">
        <v>47</v>
      </c>
      <c r="Q76" s="12" t="s">
        <v>107</v>
      </c>
    </row>
    <row r="77" spans="1:17" hidden="1">
      <c r="A77" s="9" t="s">
        <v>0</v>
      </c>
      <c r="B77" s="10" t="s">
        <v>3232</v>
      </c>
      <c r="C77" s="9" t="s">
        <v>1</v>
      </c>
      <c r="D77" s="9" t="s">
        <v>3233</v>
      </c>
      <c r="E77" s="11" t="s">
        <v>3</v>
      </c>
      <c r="F77" s="9"/>
      <c r="G77" s="9"/>
      <c r="H77" s="13">
        <v>43957</v>
      </c>
      <c r="I77" s="9" t="s">
        <v>2838</v>
      </c>
      <c r="J77" s="9" t="s">
        <v>3234</v>
      </c>
      <c r="K77" s="9" t="s">
        <v>7</v>
      </c>
      <c r="L77" s="13" t="s">
        <v>96</v>
      </c>
      <c r="M77" s="13">
        <v>43957</v>
      </c>
      <c r="N77" s="11" t="s">
        <v>80</v>
      </c>
      <c r="O77" s="11" t="s">
        <v>80</v>
      </c>
      <c r="P77" s="9"/>
      <c r="Q77" s="12" t="s">
        <v>3235</v>
      </c>
    </row>
    <row r="78" spans="1:17" hidden="1">
      <c r="A78" s="9" t="s">
        <v>0</v>
      </c>
      <c r="B78" s="10" t="s">
        <v>3236</v>
      </c>
      <c r="C78" s="9" t="s">
        <v>1</v>
      </c>
      <c r="D78" s="9" t="s">
        <v>3237</v>
      </c>
      <c r="E78" s="11" t="s">
        <v>3</v>
      </c>
      <c r="F78" s="9"/>
      <c r="G78" s="12" t="s">
        <v>3238</v>
      </c>
      <c r="H78" s="13">
        <v>43956</v>
      </c>
      <c r="I78" s="9" t="s">
        <v>2838</v>
      </c>
      <c r="J78" s="9" t="s">
        <v>3239</v>
      </c>
      <c r="K78" s="9" t="s">
        <v>3240</v>
      </c>
      <c r="L78" s="13">
        <v>43941</v>
      </c>
      <c r="M78" s="13">
        <v>43957</v>
      </c>
      <c r="N78" s="11" t="s">
        <v>8</v>
      </c>
      <c r="O78" s="11" t="s">
        <v>80</v>
      </c>
      <c r="P78" s="9"/>
      <c r="Q78" s="12" t="s">
        <v>3241</v>
      </c>
    </row>
    <row r="79" spans="1:17" hidden="1">
      <c r="A79" s="9" t="s">
        <v>0</v>
      </c>
      <c r="B79" s="10" t="s">
        <v>3242</v>
      </c>
      <c r="C79" s="9" t="s">
        <v>1</v>
      </c>
      <c r="D79" s="9" t="s">
        <v>3243</v>
      </c>
      <c r="E79" s="11" t="s">
        <v>3</v>
      </c>
      <c r="F79" s="9" t="s">
        <v>3244</v>
      </c>
      <c r="G79" s="12" t="s">
        <v>3245</v>
      </c>
      <c r="H79" s="13">
        <v>43956</v>
      </c>
      <c r="I79" s="9" t="s">
        <v>2838</v>
      </c>
      <c r="J79" s="9" t="s">
        <v>3246</v>
      </c>
      <c r="K79" s="9" t="s">
        <v>36</v>
      </c>
      <c r="L79" s="13">
        <v>43941</v>
      </c>
      <c r="M79" s="13" t="s">
        <v>97</v>
      </c>
      <c r="N79" s="11" t="s">
        <v>8</v>
      </c>
      <c r="O79" s="11" t="s">
        <v>8</v>
      </c>
      <c r="P79" s="9"/>
      <c r="Q79" s="12" t="s">
        <v>3247</v>
      </c>
    </row>
    <row r="80" spans="1:17">
      <c r="A80" s="9" t="s">
        <v>0</v>
      </c>
      <c r="B80" s="10" t="s">
        <v>3248</v>
      </c>
      <c r="C80" s="9" t="s">
        <v>1</v>
      </c>
      <c r="D80" s="9" t="s">
        <v>108</v>
      </c>
      <c r="E80" s="11" t="s">
        <v>3</v>
      </c>
      <c r="F80" s="9" t="s">
        <v>109</v>
      </c>
      <c r="G80" s="12" t="s">
        <v>110</v>
      </c>
      <c r="H80" s="13">
        <v>43957</v>
      </c>
      <c r="I80" s="9" t="s">
        <v>2838</v>
      </c>
      <c r="J80" s="9" t="s">
        <v>111</v>
      </c>
      <c r="K80" s="9" t="s">
        <v>36</v>
      </c>
      <c r="L80" s="13">
        <v>43939</v>
      </c>
      <c r="M80" s="13">
        <v>43982</v>
      </c>
      <c r="N80" s="11" t="s">
        <v>8</v>
      </c>
      <c r="O80" s="11" t="s">
        <v>8</v>
      </c>
      <c r="P80" s="9" t="s">
        <v>59</v>
      </c>
      <c r="Q80" s="12" t="s">
        <v>112</v>
      </c>
    </row>
    <row r="81" spans="1:17" hidden="1">
      <c r="A81" s="9" t="s">
        <v>0</v>
      </c>
      <c r="B81" s="10" t="s">
        <v>3249</v>
      </c>
      <c r="C81" s="9" t="s">
        <v>1</v>
      </c>
      <c r="D81" s="9" t="s">
        <v>3250</v>
      </c>
      <c r="E81" s="11" t="s">
        <v>3</v>
      </c>
      <c r="F81" s="9" t="s">
        <v>3251</v>
      </c>
      <c r="G81" s="12" t="s">
        <v>3252</v>
      </c>
      <c r="H81" s="13">
        <v>43956</v>
      </c>
      <c r="I81" s="9" t="s">
        <v>2838</v>
      </c>
      <c r="J81" s="9" t="s">
        <v>3253</v>
      </c>
      <c r="K81" s="9" t="s">
        <v>36</v>
      </c>
      <c r="L81" s="13">
        <v>43937</v>
      </c>
      <c r="M81" s="13">
        <v>43982</v>
      </c>
      <c r="N81" s="11" t="s">
        <v>8</v>
      </c>
      <c r="O81" s="11" t="s">
        <v>8</v>
      </c>
      <c r="P81" s="9"/>
      <c r="Q81" s="12" t="s">
        <v>3254</v>
      </c>
    </row>
    <row r="82" spans="1:17" hidden="1">
      <c r="A82" s="9" t="s">
        <v>0</v>
      </c>
      <c r="B82" s="10" t="s">
        <v>3255</v>
      </c>
      <c r="C82" s="9" t="s">
        <v>1</v>
      </c>
      <c r="D82" s="9" t="s">
        <v>3256</v>
      </c>
      <c r="E82" s="11" t="s">
        <v>3</v>
      </c>
      <c r="F82" s="9"/>
      <c r="G82" s="9"/>
      <c r="H82" s="13">
        <v>43956</v>
      </c>
      <c r="I82" s="9" t="s">
        <v>2838</v>
      </c>
      <c r="J82" s="9" t="s">
        <v>3257</v>
      </c>
      <c r="K82" s="9" t="s">
        <v>113</v>
      </c>
      <c r="L82" s="13">
        <v>43887</v>
      </c>
      <c r="M82" s="13">
        <v>43982</v>
      </c>
      <c r="N82" s="11" t="s">
        <v>80</v>
      </c>
      <c r="O82" s="11" t="s">
        <v>80</v>
      </c>
      <c r="P82" s="9"/>
      <c r="Q82" s="30" t="s">
        <v>3258</v>
      </c>
    </row>
    <row r="83" spans="1:17" hidden="1">
      <c r="A83" s="9" t="s">
        <v>0</v>
      </c>
      <c r="B83" s="10" t="s">
        <v>3259</v>
      </c>
      <c r="C83" s="9" t="s">
        <v>1</v>
      </c>
      <c r="D83" s="9" t="s">
        <v>3260</v>
      </c>
      <c r="E83" s="11" t="s">
        <v>3</v>
      </c>
      <c r="F83" s="9" t="s">
        <v>3261</v>
      </c>
      <c r="G83" s="12" t="s">
        <v>3262</v>
      </c>
      <c r="H83" s="13">
        <v>43956</v>
      </c>
      <c r="I83" s="9" t="s">
        <v>2838</v>
      </c>
      <c r="J83" s="9" t="s">
        <v>3263</v>
      </c>
      <c r="K83" s="9" t="s">
        <v>36</v>
      </c>
      <c r="L83" s="13">
        <v>43939</v>
      </c>
      <c r="M83" s="13">
        <v>43962</v>
      </c>
      <c r="N83" s="11" t="s">
        <v>8</v>
      </c>
      <c r="O83" s="11" t="s">
        <v>8</v>
      </c>
      <c r="P83" s="9"/>
      <c r="Q83" s="12" t="s">
        <v>3264</v>
      </c>
    </row>
    <row r="84" spans="1:17">
      <c r="A84" s="14" t="s">
        <v>0</v>
      </c>
      <c r="B84" s="15" t="s">
        <v>3265</v>
      </c>
      <c r="C84" s="14" t="s">
        <v>1</v>
      </c>
      <c r="D84" s="14" t="s">
        <v>3266</v>
      </c>
      <c r="E84" s="16" t="s">
        <v>3</v>
      </c>
      <c r="F84" s="14"/>
      <c r="G84" s="14"/>
      <c r="H84" s="18">
        <v>43956</v>
      </c>
      <c r="I84" s="14" t="s">
        <v>2838</v>
      </c>
      <c r="J84" s="14" t="s">
        <v>3267</v>
      </c>
      <c r="K84" s="16"/>
      <c r="L84" s="18" t="s">
        <v>80</v>
      </c>
      <c r="M84" s="18" t="s">
        <v>80</v>
      </c>
      <c r="N84" s="16" t="s">
        <v>80</v>
      </c>
      <c r="O84" s="16" t="s">
        <v>80</v>
      </c>
      <c r="P84" s="14" t="s">
        <v>281</v>
      </c>
      <c r="Q84" s="17" t="s">
        <v>3268</v>
      </c>
    </row>
    <row r="85" spans="1:17">
      <c r="A85" s="9" t="s">
        <v>0</v>
      </c>
      <c r="B85" s="10" t="s">
        <v>3269</v>
      </c>
      <c r="C85" s="9" t="s">
        <v>1</v>
      </c>
      <c r="D85" s="9" t="s">
        <v>114</v>
      </c>
      <c r="E85" s="11" t="s">
        <v>3</v>
      </c>
      <c r="F85" s="9"/>
      <c r="G85" s="12" t="s">
        <v>115</v>
      </c>
      <c r="H85" s="13">
        <v>43956</v>
      </c>
      <c r="I85" s="9" t="s">
        <v>2838</v>
      </c>
      <c r="J85" s="9" t="s">
        <v>116</v>
      </c>
      <c r="K85" s="11" t="s">
        <v>80</v>
      </c>
      <c r="L85" s="13">
        <v>43939</v>
      </c>
      <c r="M85" s="13">
        <v>43982</v>
      </c>
      <c r="N85" s="11" t="s">
        <v>8</v>
      </c>
      <c r="O85" s="11" t="s">
        <v>80</v>
      </c>
      <c r="P85" s="9" t="s">
        <v>47</v>
      </c>
      <c r="Q85" s="12" t="s">
        <v>117</v>
      </c>
    </row>
    <row r="86" spans="1:17" hidden="1">
      <c r="A86" s="9" t="s">
        <v>0</v>
      </c>
      <c r="B86" s="10" t="s">
        <v>3270</v>
      </c>
      <c r="C86" s="9" t="s">
        <v>1</v>
      </c>
      <c r="D86" s="9" t="s">
        <v>3271</v>
      </c>
      <c r="E86" s="11" t="s">
        <v>3</v>
      </c>
      <c r="F86" s="9"/>
      <c r="G86" s="9"/>
      <c r="H86" s="13">
        <v>43957</v>
      </c>
      <c r="I86" s="9" t="s">
        <v>2838</v>
      </c>
      <c r="J86" s="9" t="s">
        <v>3272</v>
      </c>
      <c r="K86" s="9" t="s">
        <v>7</v>
      </c>
      <c r="L86" s="13" t="s">
        <v>96</v>
      </c>
      <c r="M86" s="13">
        <v>43982</v>
      </c>
      <c r="N86" s="11" t="s">
        <v>80</v>
      </c>
      <c r="O86" s="11" t="s">
        <v>80</v>
      </c>
      <c r="P86" s="9"/>
      <c r="Q86" s="12" t="s">
        <v>3273</v>
      </c>
    </row>
    <row r="87" spans="1:17" hidden="1">
      <c r="A87" s="9" t="s">
        <v>0</v>
      </c>
      <c r="B87" s="10" t="s">
        <v>3274</v>
      </c>
      <c r="C87" s="9" t="s">
        <v>1</v>
      </c>
      <c r="D87" s="9" t="s">
        <v>3275</v>
      </c>
      <c r="E87" s="11" t="s">
        <v>3</v>
      </c>
      <c r="F87" s="9"/>
      <c r="G87" s="12" t="s">
        <v>3276</v>
      </c>
      <c r="H87" s="13">
        <v>43957</v>
      </c>
      <c r="I87" s="9" t="s">
        <v>2838</v>
      </c>
      <c r="J87" s="9" t="s">
        <v>3277</v>
      </c>
      <c r="K87" s="9" t="s">
        <v>7</v>
      </c>
      <c r="L87" s="13">
        <v>43941</v>
      </c>
      <c r="M87" s="13">
        <v>43957</v>
      </c>
      <c r="N87" s="11" t="s">
        <v>8</v>
      </c>
      <c r="O87" s="11" t="s">
        <v>80</v>
      </c>
      <c r="P87" s="9"/>
      <c r="Q87" s="12" t="s">
        <v>3278</v>
      </c>
    </row>
    <row r="88" spans="1:17">
      <c r="A88" s="14" t="s">
        <v>0</v>
      </c>
      <c r="B88" s="15" t="s">
        <v>3279</v>
      </c>
      <c r="C88" s="14" t="s">
        <v>1</v>
      </c>
      <c r="D88" s="14" t="s">
        <v>118</v>
      </c>
      <c r="E88" s="16" t="s">
        <v>3</v>
      </c>
      <c r="F88" s="14" t="s">
        <v>119</v>
      </c>
      <c r="G88" s="17" t="s">
        <v>120</v>
      </c>
      <c r="H88" s="18">
        <v>43957</v>
      </c>
      <c r="I88" s="14" t="s">
        <v>2838</v>
      </c>
      <c r="J88" s="14" t="s">
        <v>121</v>
      </c>
      <c r="K88" s="16"/>
      <c r="L88" s="18" t="s">
        <v>80</v>
      </c>
      <c r="M88" s="18" t="s">
        <v>80</v>
      </c>
      <c r="N88" s="16" t="s">
        <v>8</v>
      </c>
      <c r="O88" s="16" t="s">
        <v>8</v>
      </c>
      <c r="P88" s="31" t="s">
        <v>339</v>
      </c>
      <c r="Q88" s="17" t="s">
        <v>122</v>
      </c>
    </row>
    <row r="89" spans="1:17" hidden="1">
      <c r="A89" s="9" t="s">
        <v>0</v>
      </c>
      <c r="B89" s="10" t="s">
        <v>3280</v>
      </c>
      <c r="C89" s="9" t="s">
        <v>1</v>
      </c>
      <c r="D89" s="9" t="s">
        <v>3281</v>
      </c>
      <c r="E89" s="11" t="s">
        <v>3</v>
      </c>
      <c r="F89" s="9" t="s">
        <v>3282</v>
      </c>
      <c r="G89" s="12" t="s">
        <v>3283</v>
      </c>
      <c r="H89" s="13">
        <v>43957</v>
      </c>
      <c r="I89" s="9" t="s">
        <v>2838</v>
      </c>
      <c r="J89" s="9" t="s">
        <v>3284</v>
      </c>
      <c r="K89" s="9" t="s">
        <v>36</v>
      </c>
      <c r="L89" s="13">
        <v>43939</v>
      </c>
      <c r="M89" s="13" t="s">
        <v>97</v>
      </c>
      <c r="N89" s="11" t="s">
        <v>8</v>
      </c>
      <c r="O89" s="11" t="s">
        <v>8</v>
      </c>
      <c r="P89" s="20"/>
      <c r="Q89" s="12" t="s">
        <v>3285</v>
      </c>
    </row>
    <row r="90" spans="1:17">
      <c r="A90" s="9" t="s">
        <v>0</v>
      </c>
      <c r="B90" s="10" t="s">
        <v>3286</v>
      </c>
      <c r="C90" s="9" t="s">
        <v>1</v>
      </c>
      <c r="D90" s="9" t="s">
        <v>123</v>
      </c>
      <c r="E90" s="11" t="s">
        <v>3</v>
      </c>
      <c r="F90" s="9" t="s">
        <v>124</v>
      </c>
      <c r="G90" s="12" t="s">
        <v>125</v>
      </c>
      <c r="H90" s="13">
        <v>43957</v>
      </c>
      <c r="I90" s="9" t="s">
        <v>2838</v>
      </c>
      <c r="J90" s="9" t="s">
        <v>126</v>
      </c>
      <c r="K90" s="9" t="s">
        <v>7</v>
      </c>
      <c r="L90" s="13">
        <v>43947</v>
      </c>
      <c r="M90" s="13" t="s">
        <v>97</v>
      </c>
      <c r="N90" s="11" t="s">
        <v>8</v>
      </c>
      <c r="O90" s="11" t="s">
        <v>8</v>
      </c>
      <c r="P90" s="9" t="s">
        <v>127</v>
      </c>
      <c r="Q90" s="12" t="s">
        <v>128</v>
      </c>
    </row>
    <row r="91" spans="1:17" hidden="1">
      <c r="A91" s="9" t="s">
        <v>0</v>
      </c>
      <c r="B91" s="10" t="s">
        <v>3287</v>
      </c>
      <c r="C91" s="9" t="s">
        <v>1</v>
      </c>
      <c r="D91" s="9" t="s">
        <v>3288</v>
      </c>
      <c r="E91" s="11" t="s">
        <v>3</v>
      </c>
      <c r="F91" s="9" t="s">
        <v>3289</v>
      </c>
      <c r="G91" s="12" t="s">
        <v>3290</v>
      </c>
      <c r="H91" s="13">
        <v>43956</v>
      </c>
      <c r="I91" s="9" t="s">
        <v>2838</v>
      </c>
      <c r="J91" s="9" t="s">
        <v>3291</v>
      </c>
      <c r="K91" s="9" t="s">
        <v>129</v>
      </c>
      <c r="L91" s="13">
        <v>43943</v>
      </c>
      <c r="M91" s="13">
        <v>43982</v>
      </c>
      <c r="N91" s="11" t="s">
        <v>8</v>
      </c>
      <c r="O91" s="11" t="s">
        <v>8</v>
      </c>
      <c r="P91" s="9"/>
      <c r="Q91" s="12" t="s">
        <v>3292</v>
      </c>
    </row>
    <row r="92" spans="1:17" hidden="1">
      <c r="A92" s="9" t="s">
        <v>0</v>
      </c>
      <c r="B92" s="10" t="s">
        <v>3293</v>
      </c>
      <c r="C92" s="9" t="s">
        <v>1</v>
      </c>
      <c r="D92" s="9" t="s">
        <v>3294</v>
      </c>
      <c r="E92" s="11" t="s">
        <v>3</v>
      </c>
      <c r="F92" s="9" t="s">
        <v>3295</v>
      </c>
      <c r="G92" s="12" t="s">
        <v>3296</v>
      </c>
      <c r="H92" s="13">
        <v>43956</v>
      </c>
      <c r="I92" s="9" t="s">
        <v>2838</v>
      </c>
      <c r="J92" s="9" t="s">
        <v>3297</v>
      </c>
      <c r="K92" s="9" t="s">
        <v>36</v>
      </c>
      <c r="L92" s="13">
        <v>43941</v>
      </c>
      <c r="M92" s="13" t="s">
        <v>97</v>
      </c>
      <c r="N92" s="11" t="s">
        <v>8</v>
      </c>
      <c r="O92" s="11" t="s">
        <v>8</v>
      </c>
      <c r="P92" s="9"/>
      <c r="Q92" s="12" t="s">
        <v>3298</v>
      </c>
    </row>
    <row r="93" spans="1:17" hidden="1">
      <c r="A93" s="9" t="s">
        <v>0</v>
      </c>
      <c r="B93" s="10" t="s">
        <v>3299</v>
      </c>
      <c r="C93" s="9" t="s">
        <v>1</v>
      </c>
      <c r="D93" s="9" t="s">
        <v>3300</v>
      </c>
      <c r="E93" s="11" t="s">
        <v>3</v>
      </c>
      <c r="F93" s="9"/>
      <c r="G93" s="9"/>
      <c r="H93" s="13">
        <v>43956</v>
      </c>
      <c r="I93" s="9" t="s">
        <v>2838</v>
      </c>
      <c r="J93" s="9" t="s">
        <v>3301</v>
      </c>
      <c r="K93" s="9" t="s">
        <v>36</v>
      </c>
      <c r="L93" s="13" t="s">
        <v>96</v>
      </c>
      <c r="M93" s="13">
        <v>43971</v>
      </c>
      <c r="N93" s="11" t="s">
        <v>80</v>
      </c>
      <c r="O93" s="11" t="s">
        <v>80</v>
      </c>
      <c r="P93" s="9"/>
      <c r="Q93" s="12" t="s">
        <v>3302</v>
      </c>
    </row>
    <row r="94" spans="1:17">
      <c r="A94" s="9" t="s">
        <v>0</v>
      </c>
      <c r="B94" s="10" t="s">
        <v>3303</v>
      </c>
      <c r="C94" s="9" t="s">
        <v>1</v>
      </c>
      <c r="D94" s="9" t="s">
        <v>130</v>
      </c>
      <c r="E94" s="11" t="s">
        <v>3</v>
      </c>
      <c r="F94" s="9" t="s">
        <v>131</v>
      </c>
      <c r="G94" s="12" t="s">
        <v>132</v>
      </c>
      <c r="H94" s="13">
        <v>43956</v>
      </c>
      <c r="I94" s="9" t="s">
        <v>2838</v>
      </c>
      <c r="J94" s="9" t="s">
        <v>133</v>
      </c>
      <c r="K94" s="9" t="s">
        <v>134</v>
      </c>
      <c r="L94" s="13">
        <v>43942</v>
      </c>
      <c r="M94" s="13" t="s">
        <v>97</v>
      </c>
      <c r="N94" s="11" t="s">
        <v>8</v>
      </c>
      <c r="O94" s="11" t="s">
        <v>8</v>
      </c>
      <c r="P94" s="9" t="s">
        <v>47</v>
      </c>
      <c r="Q94" s="12" t="s">
        <v>135</v>
      </c>
    </row>
    <row r="95" spans="1:17" hidden="1">
      <c r="A95" s="9" t="s">
        <v>0</v>
      </c>
      <c r="B95" s="10" t="s">
        <v>3304</v>
      </c>
      <c r="C95" s="9" t="s">
        <v>1</v>
      </c>
      <c r="D95" s="9" t="s">
        <v>3305</v>
      </c>
      <c r="E95" s="11" t="s">
        <v>3</v>
      </c>
      <c r="F95" s="9" t="s">
        <v>3306</v>
      </c>
      <c r="G95" s="12" t="s">
        <v>3307</v>
      </c>
      <c r="H95" s="13">
        <v>43956</v>
      </c>
      <c r="I95" s="9" t="s">
        <v>2838</v>
      </c>
      <c r="J95" s="9" t="s">
        <v>3308</v>
      </c>
      <c r="K95" s="9" t="s">
        <v>7</v>
      </c>
      <c r="L95" s="13">
        <v>43946</v>
      </c>
      <c r="M95" s="13">
        <v>43966</v>
      </c>
      <c r="N95" s="11" t="s">
        <v>8</v>
      </c>
      <c r="O95" s="11" t="s">
        <v>8</v>
      </c>
      <c r="P95" s="9"/>
      <c r="Q95" s="12" t="s">
        <v>3309</v>
      </c>
    </row>
    <row r="96" spans="1:17" hidden="1">
      <c r="A96" s="9" t="s">
        <v>0</v>
      </c>
      <c r="B96" s="10" t="s">
        <v>3310</v>
      </c>
      <c r="C96" s="9" t="s">
        <v>1</v>
      </c>
      <c r="D96" s="9" t="s">
        <v>3311</v>
      </c>
      <c r="E96" s="11" t="s">
        <v>3</v>
      </c>
      <c r="F96" s="9" t="s">
        <v>3312</v>
      </c>
      <c r="G96" s="12" t="s">
        <v>3313</v>
      </c>
      <c r="H96" s="13">
        <v>43957</v>
      </c>
      <c r="I96" s="9" t="s">
        <v>2838</v>
      </c>
      <c r="J96" s="9" t="s">
        <v>3314</v>
      </c>
      <c r="K96" s="9" t="s">
        <v>7</v>
      </c>
      <c r="L96" s="13">
        <v>43944</v>
      </c>
      <c r="M96" s="13">
        <v>43982</v>
      </c>
      <c r="N96" s="11" t="s">
        <v>8</v>
      </c>
      <c r="O96" s="11" t="s">
        <v>8</v>
      </c>
      <c r="P96" s="9"/>
      <c r="Q96" s="12" t="s">
        <v>3315</v>
      </c>
    </row>
    <row r="97" spans="1:17" hidden="1">
      <c r="A97" s="9" t="s">
        <v>0</v>
      </c>
      <c r="B97" s="10" t="s">
        <v>3316</v>
      </c>
      <c r="C97" s="9" t="s">
        <v>1</v>
      </c>
      <c r="D97" s="9" t="s">
        <v>3317</v>
      </c>
      <c r="E97" s="11" t="s">
        <v>3</v>
      </c>
      <c r="F97" s="9" t="s">
        <v>3318</v>
      </c>
      <c r="G97" s="12" t="s">
        <v>3319</v>
      </c>
      <c r="H97" s="13">
        <v>43957</v>
      </c>
      <c r="I97" s="9" t="s">
        <v>2838</v>
      </c>
      <c r="J97" s="9" t="s">
        <v>3320</v>
      </c>
      <c r="K97" s="9"/>
      <c r="L97" s="13">
        <v>43939</v>
      </c>
      <c r="M97" s="13">
        <v>43982</v>
      </c>
      <c r="N97" s="11" t="s">
        <v>8</v>
      </c>
      <c r="O97" s="11" t="s">
        <v>8</v>
      </c>
      <c r="P97" s="9"/>
      <c r="Q97" s="12" t="s">
        <v>3321</v>
      </c>
    </row>
    <row r="98" spans="1:17" hidden="1">
      <c r="A98" s="9" t="s">
        <v>0</v>
      </c>
      <c r="B98" s="10" t="s">
        <v>3322</v>
      </c>
      <c r="C98" s="9" t="s">
        <v>1</v>
      </c>
      <c r="D98" s="9" t="s">
        <v>3323</v>
      </c>
      <c r="E98" s="11" t="s">
        <v>3</v>
      </c>
      <c r="F98" s="9" t="s">
        <v>3324</v>
      </c>
      <c r="G98" s="12" t="s">
        <v>3325</v>
      </c>
      <c r="H98" s="13">
        <v>43957</v>
      </c>
      <c r="I98" s="9" t="s">
        <v>2838</v>
      </c>
      <c r="J98" s="9" t="s">
        <v>3326</v>
      </c>
      <c r="K98" s="9" t="s">
        <v>36</v>
      </c>
      <c r="L98" s="13">
        <v>43923</v>
      </c>
      <c r="M98" s="13">
        <v>43982</v>
      </c>
      <c r="N98" s="11" t="s">
        <v>8</v>
      </c>
      <c r="O98" s="11" t="s">
        <v>8</v>
      </c>
      <c r="P98" s="9"/>
      <c r="Q98" s="12" t="s">
        <v>3327</v>
      </c>
    </row>
    <row r="99" spans="1:17" hidden="1">
      <c r="A99" s="26" t="s">
        <v>0</v>
      </c>
      <c r="B99" s="27" t="s">
        <v>3328</v>
      </c>
      <c r="C99" s="26" t="s">
        <v>1</v>
      </c>
      <c r="D99" s="26" t="s">
        <v>3329</v>
      </c>
      <c r="E99" s="28" t="s">
        <v>77</v>
      </c>
      <c r="F99" s="26"/>
      <c r="G99" s="26"/>
      <c r="H99" s="29">
        <v>43956</v>
      </c>
      <c r="I99" s="26" t="s">
        <v>2838</v>
      </c>
      <c r="J99" s="26" t="s">
        <v>3330</v>
      </c>
      <c r="K99" s="26"/>
      <c r="L99" s="29"/>
      <c r="M99" s="29"/>
      <c r="N99" s="28"/>
      <c r="O99" s="28"/>
      <c r="P99" s="26"/>
      <c r="Q99" s="26"/>
    </row>
    <row r="100" spans="1:17" hidden="1">
      <c r="A100" s="9" t="s">
        <v>0</v>
      </c>
      <c r="B100" s="10" t="s">
        <v>3331</v>
      </c>
      <c r="C100" s="9" t="s">
        <v>1</v>
      </c>
      <c r="D100" s="9" t="s">
        <v>3332</v>
      </c>
      <c r="E100" s="11" t="s">
        <v>3</v>
      </c>
      <c r="F100" s="9"/>
      <c r="G100" s="9"/>
      <c r="H100" s="13">
        <v>43956</v>
      </c>
      <c r="I100" s="9" t="s">
        <v>2838</v>
      </c>
      <c r="J100" s="9" t="s">
        <v>3333</v>
      </c>
      <c r="K100" s="9" t="s">
        <v>3334</v>
      </c>
      <c r="L100" s="13" t="s">
        <v>96</v>
      </c>
      <c r="M100" s="13">
        <v>43957</v>
      </c>
      <c r="N100" s="11" t="s">
        <v>80</v>
      </c>
      <c r="O100" s="11" t="s">
        <v>80</v>
      </c>
      <c r="P100" s="9"/>
      <c r="Q100" s="12" t="s">
        <v>3335</v>
      </c>
    </row>
    <row r="101" spans="1:17" hidden="1">
      <c r="A101" s="9" t="s">
        <v>0</v>
      </c>
      <c r="B101" s="10" t="s">
        <v>3336</v>
      </c>
      <c r="C101" s="9" t="s">
        <v>1</v>
      </c>
      <c r="D101" s="9" t="s">
        <v>3337</v>
      </c>
      <c r="E101" s="11" t="s">
        <v>3</v>
      </c>
      <c r="F101" s="9" t="s">
        <v>3338</v>
      </c>
      <c r="G101" s="12" t="s">
        <v>3339</v>
      </c>
      <c r="H101" s="13">
        <v>43956</v>
      </c>
      <c r="I101" s="9" t="s">
        <v>2838</v>
      </c>
      <c r="J101" s="9" t="s">
        <v>3340</v>
      </c>
      <c r="K101" s="9" t="s">
        <v>36</v>
      </c>
      <c r="L101" s="13">
        <v>43944</v>
      </c>
      <c r="M101" s="13">
        <v>43957</v>
      </c>
      <c r="N101" s="11" t="s">
        <v>8</v>
      </c>
      <c r="O101" s="11" t="s">
        <v>8</v>
      </c>
      <c r="P101" s="9"/>
      <c r="Q101" s="12" t="s">
        <v>3341</v>
      </c>
    </row>
    <row r="102" spans="1:17" hidden="1">
      <c r="A102" s="9" t="s">
        <v>0</v>
      </c>
      <c r="B102" s="10" t="s">
        <v>3342</v>
      </c>
      <c r="C102" s="9" t="s">
        <v>1</v>
      </c>
      <c r="D102" s="9" t="s">
        <v>3343</v>
      </c>
      <c r="E102" s="11" t="s">
        <v>3</v>
      </c>
      <c r="F102" s="9"/>
      <c r="G102" s="9"/>
      <c r="H102" s="13">
        <v>43956</v>
      </c>
      <c r="I102" s="9" t="s">
        <v>2838</v>
      </c>
      <c r="J102" s="9" t="s">
        <v>3344</v>
      </c>
      <c r="K102" s="9" t="s">
        <v>36</v>
      </c>
      <c r="L102" s="13">
        <v>43943</v>
      </c>
      <c r="M102" s="13">
        <v>43961</v>
      </c>
      <c r="N102" s="11" t="s">
        <v>8</v>
      </c>
      <c r="O102" s="11" t="s">
        <v>80</v>
      </c>
      <c r="P102" s="9"/>
      <c r="Q102" s="12" t="s">
        <v>3345</v>
      </c>
    </row>
    <row r="103" spans="1:17">
      <c r="A103" s="14" t="s">
        <v>0</v>
      </c>
      <c r="B103" s="15" t="s">
        <v>3346</v>
      </c>
      <c r="C103" s="14" t="s">
        <v>1</v>
      </c>
      <c r="D103" s="14" t="s">
        <v>136</v>
      </c>
      <c r="E103" s="16" t="s">
        <v>3</v>
      </c>
      <c r="F103" s="14" t="s">
        <v>137</v>
      </c>
      <c r="G103" s="17" t="s">
        <v>138</v>
      </c>
      <c r="H103" s="18">
        <v>43956</v>
      </c>
      <c r="I103" s="14" t="s">
        <v>2838</v>
      </c>
      <c r="J103" s="14" t="s">
        <v>139</v>
      </c>
      <c r="K103" s="16"/>
      <c r="L103" s="18" t="s">
        <v>80</v>
      </c>
      <c r="M103" s="18" t="s">
        <v>80</v>
      </c>
      <c r="N103" s="16" t="s">
        <v>8</v>
      </c>
      <c r="O103" s="16" t="s">
        <v>8</v>
      </c>
      <c r="P103" s="14" t="s">
        <v>140</v>
      </c>
      <c r="Q103" s="17" t="s">
        <v>141</v>
      </c>
    </row>
    <row r="104" spans="1:17" hidden="1">
      <c r="A104" s="9" t="s">
        <v>0</v>
      </c>
      <c r="B104" s="10" t="s">
        <v>3347</v>
      </c>
      <c r="C104" s="9" t="s">
        <v>1</v>
      </c>
      <c r="D104" s="9" t="s">
        <v>3348</v>
      </c>
      <c r="E104" s="11" t="s">
        <v>3</v>
      </c>
      <c r="F104" s="9"/>
      <c r="G104" s="9"/>
      <c r="H104" s="13">
        <v>43956</v>
      </c>
      <c r="I104" s="9" t="s">
        <v>2838</v>
      </c>
      <c r="J104" s="9" t="s">
        <v>3349</v>
      </c>
      <c r="K104" s="9" t="s">
        <v>3350</v>
      </c>
      <c r="L104" s="13">
        <v>43939</v>
      </c>
      <c r="M104" s="13">
        <v>43961</v>
      </c>
      <c r="N104" s="11" t="s">
        <v>8</v>
      </c>
      <c r="O104" s="11" t="s">
        <v>80</v>
      </c>
      <c r="P104" s="9"/>
      <c r="Q104" s="12" t="s">
        <v>3351</v>
      </c>
    </row>
    <row r="105" spans="1:17" hidden="1">
      <c r="A105" s="9" t="s">
        <v>0</v>
      </c>
      <c r="B105" s="10" t="s">
        <v>3352</v>
      </c>
      <c r="C105" s="9" t="s">
        <v>1</v>
      </c>
      <c r="D105" s="9" t="s">
        <v>3353</v>
      </c>
      <c r="E105" s="11" t="s">
        <v>3</v>
      </c>
      <c r="F105" s="9"/>
      <c r="G105" s="9"/>
      <c r="H105" s="13">
        <v>43956</v>
      </c>
      <c r="I105" s="9" t="s">
        <v>2838</v>
      </c>
      <c r="J105" s="9" t="s">
        <v>3354</v>
      </c>
      <c r="K105" s="9" t="s">
        <v>36</v>
      </c>
      <c r="L105" s="13" t="s">
        <v>96</v>
      </c>
      <c r="M105" s="13" t="s">
        <v>97</v>
      </c>
      <c r="N105" s="11" t="s">
        <v>80</v>
      </c>
      <c r="O105" s="11" t="s">
        <v>80</v>
      </c>
      <c r="P105" s="9"/>
      <c r="Q105" s="12" t="s">
        <v>3355</v>
      </c>
    </row>
    <row r="106" spans="1:17">
      <c r="A106" s="14" t="s">
        <v>0</v>
      </c>
      <c r="B106" s="15" t="s">
        <v>3356</v>
      </c>
      <c r="C106" s="14" t="s">
        <v>1</v>
      </c>
      <c r="D106" s="14" t="s">
        <v>3357</v>
      </c>
      <c r="E106" s="16" t="s">
        <v>3</v>
      </c>
      <c r="F106" s="14"/>
      <c r="G106" s="14"/>
      <c r="H106" s="18">
        <v>43956</v>
      </c>
      <c r="I106" s="14" t="s">
        <v>2838</v>
      </c>
      <c r="J106" s="14" t="s">
        <v>3358</v>
      </c>
      <c r="K106" s="16"/>
      <c r="L106" s="18" t="s">
        <v>80</v>
      </c>
      <c r="M106" s="18" t="s">
        <v>80</v>
      </c>
      <c r="N106" s="16" t="s">
        <v>8</v>
      </c>
      <c r="O106" s="16" t="s">
        <v>80</v>
      </c>
      <c r="P106" s="14" t="s">
        <v>281</v>
      </c>
      <c r="Q106" s="17" t="s">
        <v>3359</v>
      </c>
    </row>
    <row r="107" spans="1:17" hidden="1">
      <c r="A107" s="9" t="s">
        <v>0</v>
      </c>
      <c r="B107" s="10" t="s">
        <v>3360</v>
      </c>
      <c r="C107" s="9" t="s">
        <v>1</v>
      </c>
      <c r="D107" s="9" t="s">
        <v>3361</v>
      </c>
      <c r="E107" s="11" t="s">
        <v>3</v>
      </c>
      <c r="F107" s="9" t="s">
        <v>3362</v>
      </c>
      <c r="G107" s="12" t="s">
        <v>3363</v>
      </c>
      <c r="H107" s="13">
        <v>43956</v>
      </c>
      <c r="I107" s="9" t="s">
        <v>2838</v>
      </c>
      <c r="J107" s="9" t="s">
        <v>3364</v>
      </c>
      <c r="K107" s="9"/>
      <c r="L107" s="13">
        <v>43946</v>
      </c>
      <c r="M107" s="13">
        <v>43957</v>
      </c>
      <c r="N107" s="11" t="s">
        <v>8</v>
      </c>
      <c r="O107" s="11" t="s">
        <v>8</v>
      </c>
      <c r="P107" s="9"/>
      <c r="Q107" s="32" t="s">
        <v>3365</v>
      </c>
    </row>
    <row r="108" spans="1:17">
      <c r="A108" s="14" t="s">
        <v>0</v>
      </c>
      <c r="B108" s="15" t="s">
        <v>3366</v>
      </c>
      <c r="C108" s="14" t="s">
        <v>1</v>
      </c>
      <c r="D108" s="14" t="s">
        <v>142</v>
      </c>
      <c r="E108" s="16" t="s">
        <v>3</v>
      </c>
      <c r="F108" s="14"/>
      <c r="G108" s="14"/>
      <c r="H108" s="18">
        <v>43956</v>
      </c>
      <c r="I108" s="14" t="s">
        <v>2838</v>
      </c>
      <c r="J108" s="14" t="s">
        <v>143</v>
      </c>
      <c r="K108" s="16"/>
      <c r="L108" s="18" t="s">
        <v>80</v>
      </c>
      <c r="M108" s="18" t="s">
        <v>80</v>
      </c>
      <c r="N108" s="16" t="s">
        <v>8</v>
      </c>
      <c r="O108" s="16" t="s">
        <v>80</v>
      </c>
      <c r="P108" s="31" t="s">
        <v>339</v>
      </c>
      <c r="Q108" s="17" t="s">
        <v>144</v>
      </c>
    </row>
    <row r="109" spans="1:17">
      <c r="A109" s="14" t="s">
        <v>0</v>
      </c>
      <c r="B109" s="15" t="s">
        <v>3367</v>
      </c>
      <c r="C109" s="14" t="s">
        <v>1</v>
      </c>
      <c r="D109" s="14" t="s">
        <v>145</v>
      </c>
      <c r="E109" s="16" t="s">
        <v>3</v>
      </c>
      <c r="F109" s="14" t="s">
        <v>146</v>
      </c>
      <c r="G109" s="17" t="s">
        <v>147</v>
      </c>
      <c r="H109" s="18">
        <v>43956</v>
      </c>
      <c r="I109" s="14" t="s">
        <v>2838</v>
      </c>
      <c r="J109" s="14" t="s">
        <v>148</v>
      </c>
      <c r="K109" s="16"/>
      <c r="L109" s="18" t="s">
        <v>80</v>
      </c>
      <c r="M109" s="18" t="s">
        <v>80</v>
      </c>
      <c r="N109" s="16" t="s">
        <v>8</v>
      </c>
      <c r="O109" s="16" t="s">
        <v>8</v>
      </c>
      <c r="P109" s="14" t="s">
        <v>149</v>
      </c>
      <c r="Q109" s="17" t="s">
        <v>150</v>
      </c>
    </row>
    <row r="110" spans="1:17">
      <c r="A110" s="9" t="s">
        <v>0</v>
      </c>
      <c r="B110" s="10" t="s">
        <v>3368</v>
      </c>
      <c r="C110" s="9" t="s">
        <v>1</v>
      </c>
      <c r="D110" s="9" t="s">
        <v>151</v>
      </c>
      <c r="E110" s="11" t="s">
        <v>3</v>
      </c>
      <c r="F110" s="9"/>
      <c r="G110" s="9"/>
      <c r="H110" s="13">
        <v>43956</v>
      </c>
      <c r="I110" s="9" t="s">
        <v>2838</v>
      </c>
      <c r="J110" s="9" t="s">
        <v>152</v>
      </c>
      <c r="K110" s="9" t="s">
        <v>113</v>
      </c>
      <c r="L110" s="13">
        <v>43958</v>
      </c>
      <c r="M110" s="13">
        <v>43966</v>
      </c>
      <c r="N110" s="11" t="s">
        <v>8</v>
      </c>
      <c r="O110" s="11" t="s">
        <v>80</v>
      </c>
      <c r="P110" s="9" t="s">
        <v>47</v>
      </c>
      <c r="Q110" s="12" t="s">
        <v>153</v>
      </c>
    </row>
    <row r="111" spans="1:17">
      <c r="A111" s="9" t="s">
        <v>0</v>
      </c>
      <c r="B111" s="10" t="s">
        <v>3369</v>
      </c>
      <c r="C111" s="9" t="s">
        <v>1</v>
      </c>
      <c r="D111" s="9" t="s">
        <v>154</v>
      </c>
      <c r="E111" s="11" t="s">
        <v>3</v>
      </c>
      <c r="F111" s="9" t="s">
        <v>155</v>
      </c>
      <c r="G111" s="12" t="s">
        <v>156</v>
      </c>
      <c r="H111" s="13">
        <v>43956</v>
      </c>
      <c r="I111" s="9" t="s">
        <v>2838</v>
      </c>
      <c r="J111" s="33" t="s">
        <v>157</v>
      </c>
      <c r="K111" s="9" t="s">
        <v>7</v>
      </c>
      <c r="L111" s="13">
        <v>43941</v>
      </c>
      <c r="M111" s="13">
        <v>43982</v>
      </c>
      <c r="N111" s="11" t="s">
        <v>8</v>
      </c>
      <c r="O111" s="11" t="s">
        <v>8</v>
      </c>
      <c r="P111" s="9" t="s">
        <v>47</v>
      </c>
      <c r="Q111" s="12" t="s">
        <v>158</v>
      </c>
    </row>
    <row r="112" spans="1:17" hidden="1">
      <c r="A112" s="26" t="s">
        <v>0</v>
      </c>
      <c r="B112" s="27" t="s">
        <v>3370</v>
      </c>
      <c r="C112" s="26" t="s">
        <v>1</v>
      </c>
      <c r="D112" s="26" t="s">
        <v>3371</v>
      </c>
      <c r="E112" s="28" t="s">
        <v>77</v>
      </c>
      <c r="F112" s="26"/>
      <c r="G112" s="26"/>
      <c r="H112" s="29">
        <v>43956</v>
      </c>
      <c r="I112" s="26" t="s">
        <v>2838</v>
      </c>
      <c r="J112" s="26" t="s">
        <v>3372</v>
      </c>
      <c r="K112" s="26"/>
      <c r="L112" s="29"/>
      <c r="M112" s="29"/>
      <c r="N112" s="28"/>
      <c r="O112" s="28"/>
      <c r="P112" s="26"/>
      <c r="Q112" s="26"/>
    </row>
    <row r="113" spans="1:17">
      <c r="A113" s="14" t="s">
        <v>0</v>
      </c>
      <c r="B113" s="15" t="s">
        <v>3373</v>
      </c>
      <c r="C113" s="14" t="s">
        <v>1</v>
      </c>
      <c r="D113" s="14" t="s">
        <v>3374</v>
      </c>
      <c r="E113" s="16" t="s">
        <v>3</v>
      </c>
      <c r="F113" s="14"/>
      <c r="G113" s="14"/>
      <c r="H113" s="18">
        <v>43956</v>
      </c>
      <c r="I113" s="14" t="s">
        <v>2838</v>
      </c>
      <c r="J113" s="14" t="s">
        <v>3375</v>
      </c>
      <c r="K113" s="16"/>
      <c r="L113" s="18" t="s">
        <v>80</v>
      </c>
      <c r="M113" s="18" t="s">
        <v>80</v>
      </c>
      <c r="N113" s="16" t="s">
        <v>8</v>
      </c>
      <c r="O113" s="16" t="s">
        <v>80</v>
      </c>
      <c r="P113" s="14" t="s">
        <v>281</v>
      </c>
      <c r="Q113" s="17" t="s">
        <v>3376</v>
      </c>
    </row>
    <row r="114" spans="1:17" ht="24">
      <c r="A114" s="14" t="s">
        <v>0</v>
      </c>
      <c r="B114" s="15" t="s">
        <v>3377</v>
      </c>
      <c r="C114" s="14" t="s">
        <v>1</v>
      </c>
      <c r="D114" s="14" t="s">
        <v>159</v>
      </c>
      <c r="E114" s="16" t="s">
        <v>3</v>
      </c>
      <c r="F114" s="14"/>
      <c r="G114" s="14"/>
      <c r="H114" s="18">
        <v>43956</v>
      </c>
      <c r="I114" s="14" t="s">
        <v>2838</v>
      </c>
      <c r="J114" s="14" t="s">
        <v>160</v>
      </c>
      <c r="K114" s="16"/>
      <c r="L114" s="18" t="s">
        <v>80</v>
      </c>
      <c r="M114" s="18" t="s">
        <v>80</v>
      </c>
      <c r="N114" s="16" t="s">
        <v>8</v>
      </c>
      <c r="O114" s="16" t="s">
        <v>80</v>
      </c>
      <c r="P114" s="34" t="s">
        <v>3378</v>
      </c>
      <c r="Q114" s="17" t="s">
        <v>161</v>
      </c>
    </row>
    <row r="115" spans="1:17" hidden="1">
      <c r="A115" s="9" t="s">
        <v>0</v>
      </c>
      <c r="B115" s="10" t="s">
        <v>3379</v>
      </c>
      <c r="C115" s="9" t="s">
        <v>1</v>
      </c>
      <c r="D115" s="9" t="s">
        <v>3380</v>
      </c>
      <c r="E115" s="11" t="s">
        <v>3</v>
      </c>
      <c r="F115" s="9" t="s">
        <v>3381</v>
      </c>
      <c r="G115" s="12" t="s">
        <v>3382</v>
      </c>
      <c r="H115" s="13">
        <v>43956</v>
      </c>
      <c r="I115" s="9" t="s">
        <v>2838</v>
      </c>
      <c r="J115" s="9" t="s">
        <v>3383</v>
      </c>
      <c r="K115" s="9" t="s">
        <v>7</v>
      </c>
      <c r="L115" s="13">
        <v>43938</v>
      </c>
      <c r="M115" s="13">
        <v>43961</v>
      </c>
      <c r="N115" s="11" t="s">
        <v>8</v>
      </c>
      <c r="O115" s="11" t="s">
        <v>8</v>
      </c>
      <c r="P115" s="9"/>
      <c r="Q115" s="12" t="s">
        <v>3384</v>
      </c>
    </row>
    <row r="116" spans="1:17">
      <c r="A116" s="14" t="s">
        <v>0</v>
      </c>
      <c r="B116" s="15" t="s">
        <v>3385</v>
      </c>
      <c r="C116" s="14" t="s">
        <v>1</v>
      </c>
      <c r="D116" s="14" t="s">
        <v>3386</v>
      </c>
      <c r="E116" s="16" t="s">
        <v>3</v>
      </c>
      <c r="F116" s="14" t="s">
        <v>3387</v>
      </c>
      <c r="G116" s="17" t="s">
        <v>3388</v>
      </c>
      <c r="H116" s="18">
        <v>43956</v>
      </c>
      <c r="I116" s="14" t="s">
        <v>2838</v>
      </c>
      <c r="J116" s="14" t="s">
        <v>3389</v>
      </c>
      <c r="K116" s="14"/>
      <c r="L116" s="18" t="s">
        <v>80</v>
      </c>
      <c r="M116" s="18" t="s">
        <v>80</v>
      </c>
      <c r="N116" s="16" t="s">
        <v>8</v>
      </c>
      <c r="O116" s="16" t="s">
        <v>8</v>
      </c>
      <c r="P116" s="14" t="s">
        <v>162</v>
      </c>
      <c r="Q116" s="17" t="s">
        <v>3390</v>
      </c>
    </row>
    <row r="117" spans="1:17">
      <c r="A117" s="14" t="s">
        <v>0</v>
      </c>
      <c r="B117" s="15" t="s">
        <v>3391</v>
      </c>
      <c r="C117" s="14" t="s">
        <v>1</v>
      </c>
      <c r="D117" s="14" t="s">
        <v>3392</v>
      </c>
      <c r="E117" s="16" t="s">
        <v>3</v>
      </c>
      <c r="F117" s="14"/>
      <c r="G117" s="14"/>
      <c r="H117" s="18">
        <v>43956</v>
      </c>
      <c r="I117" s="14" t="s">
        <v>2838</v>
      </c>
      <c r="J117" s="14" t="s">
        <v>3393</v>
      </c>
      <c r="K117" s="16"/>
      <c r="L117" s="18" t="s">
        <v>80</v>
      </c>
      <c r="M117" s="18" t="s">
        <v>80</v>
      </c>
      <c r="N117" s="16" t="s">
        <v>8</v>
      </c>
      <c r="O117" s="16" t="s">
        <v>80</v>
      </c>
      <c r="P117" s="14" t="s">
        <v>281</v>
      </c>
      <c r="Q117" s="17" t="s">
        <v>3394</v>
      </c>
    </row>
    <row r="118" spans="1:17" hidden="1">
      <c r="A118" s="9" t="s">
        <v>0</v>
      </c>
      <c r="B118" s="10" t="s">
        <v>3395</v>
      </c>
      <c r="C118" s="9" t="s">
        <v>1</v>
      </c>
      <c r="D118" s="9" t="s">
        <v>3396</v>
      </c>
      <c r="E118" s="11" t="s">
        <v>3</v>
      </c>
      <c r="F118" s="9" t="s">
        <v>3397</v>
      </c>
      <c r="G118" s="12" t="s">
        <v>3398</v>
      </c>
      <c r="H118" s="13">
        <v>43956</v>
      </c>
      <c r="I118" s="9" t="s">
        <v>2838</v>
      </c>
      <c r="J118" s="9" t="s">
        <v>3399</v>
      </c>
      <c r="K118" s="9" t="s">
        <v>36</v>
      </c>
      <c r="L118" s="13">
        <v>43939</v>
      </c>
      <c r="M118" s="13">
        <v>43982</v>
      </c>
      <c r="N118" s="11" t="s">
        <v>8</v>
      </c>
      <c r="O118" s="11" t="s">
        <v>8</v>
      </c>
      <c r="P118" s="9"/>
      <c r="Q118" s="12" t="s">
        <v>3400</v>
      </c>
    </row>
    <row r="119" spans="1:17">
      <c r="A119" s="9" t="s">
        <v>0</v>
      </c>
      <c r="B119" s="10" t="s">
        <v>3401</v>
      </c>
      <c r="C119" s="9" t="s">
        <v>1</v>
      </c>
      <c r="D119" s="9" t="s">
        <v>163</v>
      </c>
      <c r="E119" s="11" t="s">
        <v>3</v>
      </c>
      <c r="F119" s="9" t="s">
        <v>164</v>
      </c>
      <c r="G119" s="12" t="s">
        <v>165</v>
      </c>
      <c r="H119" s="13">
        <v>43956</v>
      </c>
      <c r="I119" s="9" t="s">
        <v>2838</v>
      </c>
      <c r="J119" s="9" t="s">
        <v>166</v>
      </c>
      <c r="K119" s="9" t="s">
        <v>36</v>
      </c>
      <c r="L119" s="13">
        <v>43939</v>
      </c>
      <c r="M119" s="13">
        <v>43957</v>
      </c>
      <c r="N119" s="11" t="s">
        <v>8</v>
      </c>
      <c r="O119" s="11" t="s">
        <v>8</v>
      </c>
      <c r="P119" s="9" t="s">
        <v>37</v>
      </c>
      <c r="Q119" s="12" t="s">
        <v>167</v>
      </c>
    </row>
    <row r="120" spans="1:17" hidden="1">
      <c r="A120" s="9" t="s">
        <v>0</v>
      </c>
      <c r="B120" s="10" t="s">
        <v>3402</v>
      </c>
      <c r="C120" s="9" t="s">
        <v>1</v>
      </c>
      <c r="D120" s="9" t="s">
        <v>3403</v>
      </c>
      <c r="E120" s="11" t="s">
        <v>3</v>
      </c>
      <c r="F120" s="9"/>
      <c r="G120" s="9"/>
      <c r="H120" s="13">
        <v>43956</v>
      </c>
      <c r="I120" s="9" t="s">
        <v>2838</v>
      </c>
      <c r="J120" s="9" t="s">
        <v>3404</v>
      </c>
      <c r="K120" s="9" t="s">
        <v>7</v>
      </c>
      <c r="L120" s="13" t="s">
        <v>96</v>
      </c>
      <c r="M120" s="13">
        <v>43982</v>
      </c>
      <c r="N120" s="11" t="s">
        <v>8</v>
      </c>
      <c r="O120" s="11" t="s">
        <v>80</v>
      </c>
      <c r="P120" s="9"/>
      <c r="Q120" s="12" t="s">
        <v>3405</v>
      </c>
    </row>
    <row r="121" spans="1:17" hidden="1">
      <c r="A121" s="9" t="s">
        <v>0</v>
      </c>
      <c r="B121" s="10" t="s">
        <v>3406</v>
      </c>
      <c r="C121" s="9" t="s">
        <v>1</v>
      </c>
      <c r="D121" s="9" t="s">
        <v>3407</v>
      </c>
      <c r="E121" s="11" t="s">
        <v>3</v>
      </c>
      <c r="F121" s="9" t="s">
        <v>3408</v>
      </c>
      <c r="G121" s="12" t="s">
        <v>3409</v>
      </c>
      <c r="H121" s="13">
        <v>43956</v>
      </c>
      <c r="I121" s="9" t="s">
        <v>2838</v>
      </c>
      <c r="J121" s="9" t="s">
        <v>3410</v>
      </c>
      <c r="K121" s="9"/>
      <c r="L121" s="13">
        <v>43941</v>
      </c>
      <c r="M121" s="13">
        <v>43968</v>
      </c>
      <c r="N121" s="11" t="s">
        <v>8</v>
      </c>
      <c r="O121" s="11" t="s">
        <v>8</v>
      </c>
      <c r="P121" s="9"/>
      <c r="Q121" s="12" t="s">
        <v>3411</v>
      </c>
    </row>
    <row r="122" spans="1:17" hidden="1">
      <c r="A122" s="9" t="s">
        <v>0</v>
      </c>
      <c r="B122" s="10" t="s">
        <v>3412</v>
      </c>
      <c r="C122" s="9" t="s">
        <v>1</v>
      </c>
      <c r="D122" s="9" t="s">
        <v>3413</v>
      </c>
      <c r="E122" s="11" t="s">
        <v>3</v>
      </c>
      <c r="F122" s="9"/>
      <c r="G122" s="9"/>
      <c r="H122" s="13">
        <v>43956</v>
      </c>
      <c r="I122" s="9" t="s">
        <v>2838</v>
      </c>
      <c r="J122" s="9" t="s">
        <v>3414</v>
      </c>
      <c r="K122" s="9"/>
      <c r="L122" s="13">
        <v>43941</v>
      </c>
      <c r="M122" s="13">
        <v>43957</v>
      </c>
      <c r="N122" s="13" t="s">
        <v>80</v>
      </c>
      <c r="O122" s="13" t="s">
        <v>80</v>
      </c>
      <c r="P122" s="9"/>
      <c r="Q122" s="12" t="s">
        <v>3415</v>
      </c>
    </row>
    <row r="123" spans="1:17">
      <c r="A123" s="14" t="s">
        <v>0</v>
      </c>
      <c r="B123" s="15" t="s">
        <v>3416</v>
      </c>
      <c r="C123" s="14" t="s">
        <v>1</v>
      </c>
      <c r="D123" s="14" t="s">
        <v>168</v>
      </c>
      <c r="E123" s="16" t="s">
        <v>3</v>
      </c>
      <c r="F123" s="14" t="s">
        <v>169</v>
      </c>
      <c r="G123" s="35" t="s">
        <v>170</v>
      </c>
      <c r="H123" s="18">
        <v>43956</v>
      </c>
      <c r="I123" s="14" t="s">
        <v>2838</v>
      </c>
      <c r="J123" s="14" t="s">
        <v>171</v>
      </c>
      <c r="K123" s="36" t="s">
        <v>3417</v>
      </c>
      <c r="L123" s="18" t="s">
        <v>80</v>
      </c>
      <c r="M123" s="18" t="s">
        <v>80</v>
      </c>
      <c r="N123" s="16" t="s">
        <v>8</v>
      </c>
      <c r="O123" s="16" t="s">
        <v>8</v>
      </c>
      <c r="P123" s="34" t="s">
        <v>3418</v>
      </c>
      <c r="Q123" s="17" t="s">
        <v>172</v>
      </c>
    </row>
    <row r="124" spans="1:17" hidden="1">
      <c r="A124" s="9" t="s">
        <v>0</v>
      </c>
      <c r="B124" s="10" t="s">
        <v>3419</v>
      </c>
      <c r="C124" s="9" t="s">
        <v>1</v>
      </c>
      <c r="D124" s="9" t="s">
        <v>3420</v>
      </c>
      <c r="E124" s="11" t="s">
        <v>3</v>
      </c>
      <c r="F124" s="9" t="s">
        <v>3421</v>
      </c>
      <c r="G124" s="37" t="s">
        <v>3422</v>
      </c>
      <c r="H124" s="13">
        <v>43956</v>
      </c>
      <c r="I124" s="9" t="s">
        <v>2838</v>
      </c>
      <c r="J124" s="9"/>
      <c r="K124" s="9" t="s">
        <v>36</v>
      </c>
      <c r="L124" s="13">
        <v>43939</v>
      </c>
      <c r="M124" s="13">
        <v>43982</v>
      </c>
      <c r="N124" s="11" t="s">
        <v>8</v>
      </c>
      <c r="O124" s="11" t="s">
        <v>8</v>
      </c>
      <c r="P124" s="9"/>
      <c r="Q124" s="12" t="s">
        <v>3423</v>
      </c>
    </row>
    <row r="125" spans="1:17" hidden="1">
      <c r="A125" s="9" t="s">
        <v>0</v>
      </c>
      <c r="B125" s="10" t="s">
        <v>3424</v>
      </c>
      <c r="C125" s="9" t="s">
        <v>1</v>
      </c>
      <c r="D125" s="9" t="s">
        <v>3425</v>
      </c>
      <c r="E125" s="11" t="s">
        <v>3</v>
      </c>
      <c r="F125" s="9" t="s">
        <v>3426</v>
      </c>
      <c r="G125" s="37" t="s">
        <v>3427</v>
      </c>
      <c r="H125" s="13">
        <v>43956</v>
      </c>
      <c r="I125" s="9" t="s">
        <v>2838</v>
      </c>
      <c r="J125" s="9" t="s">
        <v>3428</v>
      </c>
      <c r="K125" s="9" t="s">
        <v>129</v>
      </c>
      <c r="L125" s="13">
        <v>43941</v>
      </c>
      <c r="M125" s="13">
        <v>43983</v>
      </c>
      <c r="N125" s="11" t="s">
        <v>8</v>
      </c>
      <c r="O125" s="11" t="s">
        <v>8</v>
      </c>
      <c r="P125" s="9"/>
      <c r="Q125" s="12" t="s">
        <v>3429</v>
      </c>
    </row>
    <row r="126" spans="1:17">
      <c r="A126" s="9" t="s">
        <v>0</v>
      </c>
      <c r="B126" s="10" t="s">
        <v>3430</v>
      </c>
      <c r="C126" s="9" t="s">
        <v>1</v>
      </c>
      <c r="D126" s="9" t="s">
        <v>173</v>
      </c>
      <c r="E126" s="11" t="s">
        <v>3</v>
      </c>
      <c r="F126" s="9" t="s">
        <v>174</v>
      </c>
      <c r="G126" s="37" t="s">
        <v>175</v>
      </c>
      <c r="H126" s="13">
        <v>43956</v>
      </c>
      <c r="I126" s="9" t="s">
        <v>2838</v>
      </c>
      <c r="J126" s="9" t="s">
        <v>176</v>
      </c>
      <c r="K126" s="9" t="s">
        <v>36</v>
      </c>
      <c r="L126" s="13">
        <v>43939</v>
      </c>
      <c r="M126" s="13">
        <v>43961</v>
      </c>
      <c r="N126" s="11" t="s">
        <v>8</v>
      </c>
      <c r="O126" s="11" t="s">
        <v>8</v>
      </c>
      <c r="P126" s="9" t="s">
        <v>59</v>
      </c>
      <c r="Q126" s="12" t="s">
        <v>177</v>
      </c>
    </row>
    <row r="127" spans="1:17" hidden="1">
      <c r="A127" s="9" t="s">
        <v>0</v>
      </c>
      <c r="B127" s="10" t="s">
        <v>3431</v>
      </c>
      <c r="C127" s="9" t="s">
        <v>1</v>
      </c>
      <c r="D127" s="9" t="s">
        <v>3432</v>
      </c>
      <c r="E127" s="11" t="s">
        <v>3</v>
      </c>
      <c r="F127" s="9" t="s">
        <v>3433</v>
      </c>
      <c r="G127" s="37" t="s">
        <v>3434</v>
      </c>
      <c r="H127" s="13">
        <v>43956</v>
      </c>
      <c r="I127" s="9" t="s">
        <v>2838</v>
      </c>
      <c r="J127" s="9" t="s">
        <v>3435</v>
      </c>
      <c r="K127" s="9" t="s">
        <v>36</v>
      </c>
      <c r="L127" s="13">
        <v>43939</v>
      </c>
      <c r="M127" s="13">
        <v>43959</v>
      </c>
      <c r="N127" s="11" t="s">
        <v>8</v>
      </c>
      <c r="O127" s="11" t="s">
        <v>8</v>
      </c>
      <c r="P127" s="9"/>
      <c r="Q127" s="12" t="s">
        <v>3436</v>
      </c>
    </row>
    <row r="128" spans="1:17" hidden="1">
      <c r="A128" s="9" t="s">
        <v>0</v>
      </c>
      <c r="B128" s="10" t="s">
        <v>3437</v>
      </c>
      <c r="C128" s="9" t="s">
        <v>1</v>
      </c>
      <c r="D128" s="9" t="s">
        <v>3438</v>
      </c>
      <c r="E128" s="11" t="s">
        <v>3</v>
      </c>
      <c r="F128" s="9" t="s">
        <v>3439</v>
      </c>
      <c r="G128" s="37" t="s">
        <v>3440</v>
      </c>
      <c r="H128" s="13">
        <v>43956</v>
      </c>
      <c r="I128" s="9" t="s">
        <v>2838</v>
      </c>
      <c r="J128" s="9" t="s">
        <v>3441</v>
      </c>
      <c r="K128" s="9" t="s">
        <v>36</v>
      </c>
      <c r="L128" s="13">
        <v>43942</v>
      </c>
      <c r="M128" s="13">
        <v>43961</v>
      </c>
      <c r="N128" s="11" t="s">
        <v>8</v>
      </c>
      <c r="O128" s="11" t="s">
        <v>8</v>
      </c>
      <c r="P128" s="9"/>
      <c r="Q128" s="12" t="s">
        <v>3442</v>
      </c>
    </row>
    <row r="129" spans="1:17">
      <c r="A129" s="9" t="s">
        <v>0</v>
      </c>
      <c r="B129" s="10" t="s">
        <v>3443</v>
      </c>
      <c r="C129" s="9" t="s">
        <v>1</v>
      </c>
      <c r="D129" s="9" t="s">
        <v>178</v>
      </c>
      <c r="E129" s="11" t="s">
        <v>3</v>
      </c>
      <c r="F129" s="9" t="s">
        <v>179</v>
      </c>
      <c r="G129" s="37" t="s">
        <v>180</v>
      </c>
      <c r="H129" s="13">
        <v>43956</v>
      </c>
      <c r="I129" s="9" t="s">
        <v>2838</v>
      </c>
      <c r="J129" s="9" t="s">
        <v>181</v>
      </c>
      <c r="K129" s="38" t="s">
        <v>36</v>
      </c>
      <c r="L129" s="13">
        <v>43941</v>
      </c>
      <c r="M129" s="13">
        <v>43961</v>
      </c>
      <c r="N129" s="11" t="s">
        <v>8</v>
      </c>
      <c r="O129" s="11" t="s">
        <v>8</v>
      </c>
      <c r="P129" s="9" t="s">
        <v>3444</v>
      </c>
      <c r="Q129" s="12" t="s">
        <v>182</v>
      </c>
    </row>
    <row r="130" spans="1:17" hidden="1">
      <c r="A130" s="9" t="s">
        <v>0</v>
      </c>
      <c r="B130" s="10" t="s">
        <v>3445</v>
      </c>
      <c r="C130" s="9" t="s">
        <v>1</v>
      </c>
      <c r="D130" s="9" t="s">
        <v>3446</v>
      </c>
      <c r="E130" s="11" t="s">
        <v>3</v>
      </c>
      <c r="F130" s="9" t="s">
        <v>3447</v>
      </c>
      <c r="G130" s="37" t="s">
        <v>3448</v>
      </c>
      <c r="H130" s="13">
        <v>43957</v>
      </c>
      <c r="I130" s="9" t="s">
        <v>2838</v>
      </c>
      <c r="J130" s="9" t="s">
        <v>3449</v>
      </c>
      <c r="K130" s="9" t="s">
        <v>36</v>
      </c>
      <c r="L130" s="13">
        <v>43941</v>
      </c>
      <c r="M130" s="13">
        <v>43961</v>
      </c>
      <c r="N130" s="11" t="s">
        <v>8</v>
      </c>
      <c r="O130" s="11" t="s">
        <v>8</v>
      </c>
      <c r="P130" s="9"/>
      <c r="Q130" s="12" t="s">
        <v>3450</v>
      </c>
    </row>
    <row r="131" spans="1:17">
      <c r="A131" s="9" t="s">
        <v>0</v>
      </c>
      <c r="B131" s="10" t="s">
        <v>3451</v>
      </c>
      <c r="C131" s="9" t="s">
        <v>1</v>
      </c>
      <c r="D131" s="9" t="s">
        <v>183</v>
      </c>
      <c r="E131" s="11" t="s">
        <v>3</v>
      </c>
      <c r="F131" s="9" t="s">
        <v>184</v>
      </c>
      <c r="G131" s="37" t="s">
        <v>185</v>
      </c>
      <c r="H131" s="13">
        <v>43957</v>
      </c>
      <c r="I131" s="9" t="s">
        <v>2838</v>
      </c>
      <c r="J131" s="9" t="s">
        <v>186</v>
      </c>
      <c r="K131" s="9" t="s">
        <v>7</v>
      </c>
      <c r="L131" s="13">
        <v>43942</v>
      </c>
      <c r="M131" s="13">
        <v>43957</v>
      </c>
      <c r="N131" s="11" t="s">
        <v>8</v>
      </c>
      <c r="O131" s="11" t="s">
        <v>8</v>
      </c>
      <c r="P131" s="9" t="s">
        <v>255</v>
      </c>
      <c r="Q131" s="12" t="s">
        <v>187</v>
      </c>
    </row>
    <row r="132" spans="1:17" hidden="1">
      <c r="A132" s="9" t="s">
        <v>0</v>
      </c>
      <c r="B132" s="10" t="s">
        <v>3452</v>
      </c>
      <c r="C132" s="9" t="s">
        <v>1</v>
      </c>
      <c r="D132" s="9" t="s">
        <v>3453</v>
      </c>
      <c r="E132" s="11" t="s">
        <v>3</v>
      </c>
      <c r="F132" s="9" t="s">
        <v>3454</v>
      </c>
      <c r="G132" s="37" t="s">
        <v>3455</v>
      </c>
      <c r="H132" s="13">
        <v>43956</v>
      </c>
      <c r="I132" s="9" t="s">
        <v>2838</v>
      </c>
      <c r="J132" s="9" t="s">
        <v>3456</v>
      </c>
      <c r="K132" s="9" t="s">
        <v>7</v>
      </c>
      <c r="L132" s="13">
        <v>43939</v>
      </c>
      <c r="M132" s="13">
        <v>43982</v>
      </c>
      <c r="N132" s="11" t="s">
        <v>8</v>
      </c>
      <c r="O132" s="11" t="s">
        <v>8</v>
      </c>
      <c r="P132" s="9"/>
      <c r="Q132" s="12" t="s">
        <v>3457</v>
      </c>
    </row>
    <row r="133" spans="1:17" hidden="1">
      <c r="A133" s="9" t="s">
        <v>0</v>
      </c>
      <c r="B133" s="10" t="s">
        <v>3458</v>
      </c>
      <c r="C133" s="9" t="s">
        <v>1</v>
      </c>
      <c r="D133" s="9" t="s">
        <v>3459</v>
      </c>
      <c r="E133" s="11" t="s">
        <v>3</v>
      </c>
      <c r="F133" s="9" t="s">
        <v>3460</v>
      </c>
      <c r="G133" s="37" t="s">
        <v>3461</v>
      </c>
      <c r="H133" s="13">
        <v>43956</v>
      </c>
      <c r="I133" s="9" t="s">
        <v>2838</v>
      </c>
      <c r="J133" s="33" t="s">
        <v>3462</v>
      </c>
      <c r="K133" s="9" t="s">
        <v>7</v>
      </c>
      <c r="L133" s="13">
        <v>43941</v>
      </c>
      <c r="M133" s="13">
        <v>43962</v>
      </c>
      <c r="N133" s="11" t="s">
        <v>8</v>
      </c>
      <c r="O133" s="11" t="s">
        <v>8</v>
      </c>
      <c r="P133" s="9"/>
      <c r="Q133" s="12" t="s">
        <v>3463</v>
      </c>
    </row>
    <row r="134" spans="1:17" hidden="1">
      <c r="A134" s="9" t="s">
        <v>0</v>
      </c>
      <c r="B134" s="10" t="s">
        <v>3464</v>
      </c>
      <c r="C134" s="9" t="s">
        <v>1</v>
      </c>
      <c r="D134" s="9" t="s">
        <v>3465</v>
      </c>
      <c r="E134" s="11" t="s">
        <v>3</v>
      </c>
      <c r="F134" s="9" t="s">
        <v>3466</v>
      </c>
      <c r="G134" s="37" t="s">
        <v>3467</v>
      </c>
      <c r="H134" s="13">
        <v>43956</v>
      </c>
      <c r="I134" s="9" t="s">
        <v>2838</v>
      </c>
      <c r="J134" s="9" t="s">
        <v>3468</v>
      </c>
      <c r="K134" s="9" t="s">
        <v>129</v>
      </c>
      <c r="L134" s="13">
        <v>43939</v>
      </c>
      <c r="M134" s="13">
        <v>43982</v>
      </c>
      <c r="N134" s="11" t="s">
        <v>8</v>
      </c>
      <c r="O134" s="11" t="s">
        <v>8</v>
      </c>
      <c r="P134" s="9"/>
      <c r="Q134" s="12" t="s">
        <v>3469</v>
      </c>
    </row>
    <row r="135" spans="1:17">
      <c r="A135" s="9" t="s">
        <v>0</v>
      </c>
      <c r="B135" s="10" t="s">
        <v>3470</v>
      </c>
      <c r="C135" s="9" t="s">
        <v>1</v>
      </c>
      <c r="D135" s="9" t="s">
        <v>188</v>
      </c>
      <c r="E135" s="11" t="s">
        <v>3</v>
      </c>
      <c r="F135" s="9" t="s">
        <v>189</v>
      </c>
      <c r="G135" s="37" t="s">
        <v>190</v>
      </c>
      <c r="H135" s="13">
        <v>43957</v>
      </c>
      <c r="I135" s="9" t="s">
        <v>2838</v>
      </c>
      <c r="J135" s="9" t="s">
        <v>3471</v>
      </c>
      <c r="K135" s="9" t="s">
        <v>36</v>
      </c>
      <c r="L135" s="13">
        <v>43939</v>
      </c>
      <c r="M135" s="13">
        <v>43982</v>
      </c>
      <c r="N135" s="11" t="s">
        <v>8</v>
      </c>
      <c r="O135" s="11" t="s">
        <v>8</v>
      </c>
      <c r="P135" s="9" t="s">
        <v>255</v>
      </c>
      <c r="Q135" s="12" t="s">
        <v>191</v>
      </c>
    </row>
    <row r="136" spans="1:17" hidden="1">
      <c r="A136" s="9" t="s">
        <v>0</v>
      </c>
      <c r="B136" s="10" t="s">
        <v>3472</v>
      </c>
      <c r="C136" s="9" t="s">
        <v>1</v>
      </c>
      <c r="D136" s="9" t="s">
        <v>3473</v>
      </c>
      <c r="E136" s="11" t="s">
        <v>3</v>
      </c>
      <c r="F136" s="9"/>
      <c r="G136" s="12" t="s">
        <v>3474</v>
      </c>
      <c r="H136" s="13">
        <v>43957</v>
      </c>
      <c r="I136" s="9" t="s">
        <v>2838</v>
      </c>
      <c r="J136" s="9" t="s">
        <v>3475</v>
      </c>
      <c r="K136" s="9" t="s">
        <v>192</v>
      </c>
      <c r="L136" s="13">
        <v>43939</v>
      </c>
      <c r="M136" s="13" t="s">
        <v>97</v>
      </c>
      <c r="N136" s="11" t="s">
        <v>8</v>
      </c>
      <c r="O136" s="11" t="s">
        <v>80</v>
      </c>
      <c r="P136" s="9"/>
      <c r="Q136" s="12" t="s">
        <v>3476</v>
      </c>
    </row>
    <row r="137" spans="1:17" hidden="1">
      <c r="A137" s="9" t="s">
        <v>0</v>
      </c>
      <c r="B137" s="10" t="s">
        <v>3477</v>
      </c>
      <c r="C137" s="9" t="s">
        <v>1</v>
      </c>
      <c r="D137" s="9" t="s">
        <v>3478</v>
      </c>
      <c r="E137" s="11" t="s">
        <v>3</v>
      </c>
      <c r="F137" s="9" t="s">
        <v>3479</v>
      </c>
      <c r="G137" s="37" t="s">
        <v>3480</v>
      </c>
      <c r="H137" s="13">
        <v>43956</v>
      </c>
      <c r="I137" s="9" t="s">
        <v>2838</v>
      </c>
      <c r="J137" s="9" t="s">
        <v>3481</v>
      </c>
      <c r="K137" s="9" t="s">
        <v>36</v>
      </c>
      <c r="L137" s="13">
        <v>43939</v>
      </c>
      <c r="M137" s="13" t="s">
        <v>97</v>
      </c>
      <c r="N137" s="11" t="s">
        <v>8</v>
      </c>
      <c r="O137" s="11" t="s">
        <v>8</v>
      </c>
      <c r="P137" s="9"/>
      <c r="Q137" s="12" t="s">
        <v>3482</v>
      </c>
    </row>
    <row r="138" spans="1:17">
      <c r="A138" s="9" t="s">
        <v>0</v>
      </c>
      <c r="B138" s="10" t="s">
        <v>3483</v>
      </c>
      <c r="C138" s="9" t="s">
        <v>1</v>
      </c>
      <c r="D138" s="9" t="s">
        <v>193</v>
      </c>
      <c r="E138" s="11" t="s">
        <v>3</v>
      </c>
      <c r="F138" s="9" t="s">
        <v>194</v>
      </c>
      <c r="G138" s="37" t="s">
        <v>195</v>
      </c>
      <c r="H138" s="13">
        <v>43956</v>
      </c>
      <c r="I138" s="9" t="s">
        <v>2838</v>
      </c>
      <c r="J138" s="9" t="s">
        <v>196</v>
      </c>
      <c r="K138" s="9" t="s">
        <v>7</v>
      </c>
      <c r="L138" s="13">
        <v>43941</v>
      </c>
      <c r="M138" s="13">
        <v>43961</v>
      </c>
      <c r="N138" s="11" t="s">
        <v>8</v>
      </c>
      <c r="O138" s="11" t="s">
        <v>8</v>
      </c>
      <c r="P138" s="9" t="s">
        <v>47</v>
      </c>
      <c r="Q138" s="12" t="s">
        <v>197</v>
      </c>
    </row>
    <row r="139" spans="1:17" hidden="1">
      <c r="A139" s="9" t="s">
        <v>0</v>
      </c>
      <c r="B139" s="10" t="s">
        <v>3484</v>
      </c>
      <c r="C139" s="9" t="s">
        <v>1</v>
      </c>
      <c r="D139" s="9" t="s">
        <v>3485</v>
      </c>
      <c r="E139" s="11" t="s">
        <v>3</v>
      </c>
      <c r="F139" s="9"/>
      <c r="G139" s="12" t="s">
        <v>3486</v>
      </c>
      <c r="H139" s="13">
        <v>43956</v>
      </c>
      <c r="I139" s="9" t="s">
        <v>2838</v>
      </c>
      <c r="J139" s="9" t="s">
        <v>3487</v>
      </c>
      <c r="K139" s="9" t="s">
        <v>36</v>
      </c>
      <c r="L139" s="13">
        <v>43941</v>
      </c>
      <c r="M139" s="13">
        <v>43982</v>
      </c>
      <c r="N139" s="11" t="s">
        <v>80</v>
      </c>
      <c r="O139" s="11" t="s">
        <v>80</v>
      </c>
      <c r="P139" s="9"/>
      <c r="Q139" s="12" t="s">
        <v>3488</v>
      </c>
    </row>
    <row r="140" spans="1:17" hidden="1">
      <c r="A140" s="9" t="s">
        <v>0</v>
      </c>
      <c r="B140" s="10" t="s">
        <v>3489</v>
      </c>
      <c r="C140" s="9" t="s">
        <v>1</v>
      </c>
      <c r="D140" s="9" t="s">
        <v>3490</v>
      </c>
      <c r="E140" s="11" t="s">
        <v>3</v>
      </c>
      <c r="F140" s="9"/>
      <c r="G140" s="12" t="s">
        <v>3491</v>
      </c>
      <c r="H140" s="13">
        <v>43956</v>
      </c>
      <c r="I140" s="9" t="s">
        <v>2838</v>
      </c>
      <c r="J140" s="9" t="s">
        <v>3492</v>
      </c>
      <c r="K140" s="9" t="s">
        <v>7</v>
      </c>
      <c r="L140" s="13">
        <v>43939</v>
      </c>
      <c r="M140" s="13">
        <v>43982</v>
      </c>
      <c r="N140" s="11" t="s">
        <v>80</v>
      </c>
      <c r="O140" s="11" t="s">
        <v>80</v>
      </c>
      <c r="P140" s="9"/>
      <c r="Q140" s="12" t="s">
        <v>3493</v>
      </c>
    </row>
    <row r="141" spans="1:17">
      <c r="A141" s="9" t="s">
        <v>0</v>
      </c>
      <c r="B141" s="10" t="s">
        <v>3494</v>
      </c>
      <c r="C141" s="9" t="s">
        <v>1</v>
      </c>
      <c r="D141" s="9" t="s">
        <v>198</v>
      </c>
      <c r="E141" s="11" t="s">
        <v>3</v>
      </c>
      <c r="F141" s="9" t="s">
        <v>199</v>
      </c>
      <c r="G141" s="37" t="s">
        <v>200</v>
      </c>
      <c r="H141" s="13">
        <v>43956</v>
      </c>
      <c r="I141" s="9" t="s">
        <v>2838</v>
      </c>
      <c r="J141" s="9" t="s">
        <v>201</v>
      </c>
      <c r="K141" s="38" t="s">
        <v>192</v>
      </c>
      <c r="L141" s="13">
        <v>43941</v>
      </c>
      <c r="M141" s="13">
        <v>43962</v>
      </c>
      <c r="N141" s="11" t="s">
        <v>8</v>
      </c>
      <c r="O141" s="11" t="s">
        <v>8</v>
      </c>
      <c r="P141" s="9" t="s">
        <v>47</v>
      </c>
      <c r="Q141" s="12" t="s">
        <v>202</v>
      </c>
    </row>
    <row r="142" spans="1:17">
      <c r="A142" s="9" t="s">
        <v>0</v>
      </c>
      <c r="B142" s="10" t="s">
        <v>3495</v>
      </c>
      <c r="C142" s="9" t="s">
        <v>1</v>
      </c>
      <c r="D142" s="9" t="s">
        <v>203</v>
      </c>
      <c r="E142" s="11" t="s">
        <v>3</v>
      </c>
      <c r="F142" s="9" t="s">
        <v>204</v>
      </c>
      <c r="G142" s="37" t="s">
        <v>205</v>
      </c>
      <c r="H142" s="13">
        <v>43956</v>
      </c>
      <c r="I142" s="9" t="s">
        <v>2838</v>
      </c>
      <c r="J142" s="9" t="s">
        <v>206</v>
      </c>
      <c r="K142" s="9" t="s">
        <v>207</v>
      </c>
      <c r="L142" s="13">
        <v>43938</v>
      </c>
      <c r="M142" s="13">
        <v>43982</v>
      </c>
      <c r="N142" s="11" t="s">
        <v>8</v>
      </c>
      <c r="O142" s="11" t="s">
        <v>8</v>
      </c>
      <c r="P142" s="9" t="s">
        <v>47</v>
      </c>
      <c r="Q142" s="12" t="s">
        <v>208</v>
      </c>
    </row>
    <row r="143" spans="1:17" hidden="1">
      <c r="A143" s="9" t="s">
        <v>0</v>
      </c>
      <c r="B143" s="10" t="s">
        <v>3496</v>
      </c>
      <c r="C143" s="9" t="s">
        <v>1</v>
      </c>
      <c r="D143" s="9" t="s">
        <v>3497</v>
      </c>
      <c r="E143" s="11" t="s">
        <v>3</v>
      </c>
      <c r="F143" s="9"/>
      <c r="G143" s="12" t="s">
        <v>3498</v>
      </c>
      <c r="H143" s="13">
        <v>43956</v>
      </c>
      <c r="I143" s="9" t="s">
        <v>2838</v>
      </c>
      <c r="J143" s="9" t="s">
        <v>3499</v>
      </c>
      <c r="K143" s="9" t="s">
        <v>113</v>
      </c>
      <c r="L143" s="13" t="s">
        <v>96</v>
      </c>
      <c r="M143" s="13" t="s">
        <v>97</v>
      </c>
      <c r="N143" s="11" t="s">
        <v>8</v>
      </c>
      <c r="O143" s="11" t="s">
        <v>8</v>
      </c>
      <c r="P143" s="9"/>
      <c r="Q143" s="12" t="s">
        <v>3500</v>
      </c>
    </row>
    <row r="144" spans="1:17">
      <c r="A144" s="9" t="s">
        <v>0</v>
      </c>
      <c r="B144" s="10" t="s">
        <v>3501</v>
      </c>
      <c r="C144" s="9" t="s">
        <v>1</v>
      </c>
      <c r="D144" s="9" t="s">
        <v>209</v>
      </c>
      <c r="E144" s="11" t="s">
        <v>3</v>
      </c>
      <c r="F144" s="9" t="s">
        <v>210</v>
      </c>
      <c r="G144" s="37" t="s">
        <v>211</v>
      </c>
      <c r="H144" s="13">
        <v>43956</v>
      </c>
      <c r="I144" s="9" t="s">
        <v>2838</v>
      </c>
      <c r="J144" s="9" t="s">
        <v>212</v>
      </c>
      <c r="K144" s="9"/>
      <c r="L144" s="13" t="s">
        <v>96</v>
      </c>
      <c r="M144" s="13" t="s">
        <v>97</v>
      </c>
      <c r="N144" s="11" t="s">
        <v>8</v>
      </c>
      <c r="O144" s="11" t="s">
        <v>8</v>
      </c>
      <c r="P144" s="9" t="s">
        <v>47</v>
      </c>
      <c r="Q144" s="12" t="s">
        <v>213</v>
      </c>
    </row>
    <row r="145" spans="1:17">
      <c r="A145" s="9" t="s">
        <v>0</v>
      </c>
      <c r="B145" s="10" t="s">
        <v>3502</v>
      </c>
      <c r="C145" s="9" t="s">
        <v>1</v>
      </c>
      <c r="D145" s="9" t="s">
        <v>214</v>
      </c>
      <c r="E145" s="11" t="s">
        <v>3</v>
      </c>
      <c r="F145" s="9" t="s">
        <v>215</v>
      </c>
      <c r="G145" s="37" t="s">
        <v>216</v>
      </c>
      <c r="H145" s="13">
        <v>43956</v>
      </c>
      <c r="I145" s="9" t="s">
        <v>2838</v>
      </c>
      <c r="J145" s="9" t="s">
        <v>217</v>
      </c>
      <c r="K145" s="9" t="s">
        <v>7</v>
      </c>
      <c r="L145" s="13">
        <v>43939</v>
      </c>
      <c r="M145" s="13">
        <v>43962</v>
      </c>
      <c r="N145" s="11" t="s">
        <v>8</v>
      </c>
      <c r="O145" s="11" t="s">
        <v>8</v>
      </c>
      <c r="P145" s="9" t="s">
        <v>3444</v>
      </c>
      <c r="Q145" s="12" t="s">
        <v>218</v>
      </c>
    </row>
    <row r="146" spans="1:17" hidden="1">
      <c r="A146" s="9" t="s">
        <v>0</v>
      </c>
      <c r="B146" s="10" t="s">
        <v>3503</v>
      </c>
      <c r="C146" s="9" t="s">
        <v>1</v>
      </c>
      <c r="D146" s="9" t="s">
        <v>219</v>
      </c>
      <c r="E146" s="11" t="s">
        <v>3</v>
      </c>
      <c r="F146" s="9" t="s">
        <v>3504</v>
      </c>
      <c r="G146" s="37" t="s">
        <v>3505</v>
      </c>
      <c r="H146" s="13">
        <v>43956</v>
      </c>
      <c r="I146" s="9" t="s">
        <v>2838</v>
      </c>
      <c r="J146" s="9" t="s">
        <v>3506</v>
      </c>
      <c r="K146" s="9" t="s">
        <v>36</v>
      </c>
      <c r="L146" s="13">
        <v>43941</v>
      </c>
      <c r="M146" s="13" t="s">
        <v>97</v>
      </c>
      <c r="N146" s="11" t="s">
        <v>8</v>
      </c>
      <c r="O146" s="11" t="s">
        <v>8</v>
      </c>
      <c r="P146" s="9"/>
      <c r="Q146" s="12" t="s">
        <v>3507</v>
      </c>
    </row>
    <row r="147" spans="1:17">
      <c r="A147" s="9" t="s">
        <v>0</v>
      </c>
      <c r="B147" s="10" t="s">
        <v>3508</v>
      </c>
      <c r="C147" s="9" t="s">
        <v>1</v>
      </c>
      <c r="D147" s="9" t="s">
        <v>220</v>
      </c>
      <c r="E147" s="11" t="s">
        <v>3</v>
      </c>
      <c r="F147" s="9"/>
      <c r="G147" s="37" t="s">
        <v>221</v>
      </c>
      <c r="H147" s="13">
        <v>43956</v>
      </c>
      <c r="I147" s="9" t="s">
        <v>2838</v>
      </c>
      <c r="J147" s="9" t="s">
        <v>222</v>
      </c>
      <c r="K147" s="9" t="s">
        <v>36</v>
      </c>
      <c r="L147" s="13">
        <v>43941</v>
      </c>
      <c r="M147" s="13">
        <v>43982</v>
      </c>
      <c r="N147" s="11" t="s">
        <v>8</v>
      </c>
      <c r="O147" s="11" t="s">
        <v>80</v>
      </c>
      <c r="P147" s="9" t="s">
        <v>223</v>
      </c>
      <c r="Q147" s="12" t="s">
        <v>224</v>
      </c>
    </row>
    <row r="148" spans="1:17" hidden="1">
      <c r="A148" s="9" t="s">
        <v>0</v>
      </c>
      <c r="B148" s="10" t="s">
        <v>3509</v>
      </c>
      <c r="C148" s="9" t="s">
        <v>1</v>
      </c>
      <c r="D148" s="9" t="s">
        <v>3510</v>
      </c>
      <c r="E148" s="11" t="s">
        <v>3</v>
      </c>
      <c r="F148" s="9" t="s">
        <v>3511</v>
      </c>
      <c r="G148" s="37" t="s">
        <v>3512</v>
      </c>
      <c r="H148" s="13">
        <v>43956</v>
      </c>
      <c r="I148" s="9" t="s">
        <v>2838</v>
      </c>
      <c r="J148" s="9" t="s">
        <v>3513</v>
      </c>
      <c r="K148" s="9" t="s">
        <v>36</v>
      </c>
      <c r="L148" s="13">
        <v>43941</v>
      </c>
      <c r="M148" s="13" t="s">
        <v>97</v>
      </c>
      <c r="N148" s="11" t="s">
        <v>8</v>
      </c>
      <c r="O148" s="11" t="s">
        <v>8</v>
      </c>
      <c r="P148" s="9"/>
      <c r="Q148" s="12" t="s">
        <v>3514</v>
      </c>
    </row>
    <row r="149" spans="1:17" hidden="1">
      <c r="A149" s="9" t="s">
        <v>0</v>
      </c>
      <c r="B149" s="10" t="s">
        <v>3515</v>
      </c>
      <c r="C149" s="9" t="s">
        <v>1</v>
      </c>
      <c r="D149" s="9" t="s">
        <v>3516</v>
      </c>
      <c r="E149" s="11" t="s">
        <v>3</v>
      </c>
      <c r="F149" s="9" t="s">
        <v>3517</v>
      </c>
      <c r="G149" s="37" t="s">
        <v>3518</v>
      </c>
      <c r="H149" s="13">
        <v>43956</v>
      </c>
      <c r="I149" s="9" t="s">
        <v>2838</v>
      </c>
      <c r="J149" s="9" t="s">
        <v>3519</v>
      </c>
      <c r="K149" s="9" t="s">
        <v>192</v>
      </c>
      <c r="L149" s="13">
        <v>43941</v>
      </c>
      <c r="M149" s="13">
        <v>43982</v>
      </c>
      <c r="N149" s="11" t="s">
        <v>8</v>
      </c>
      <c r="O149" s="11" t="s">
        <v>8</v>
      </c>
      <c r="P149" s="9"/>
      <c r="Q149" s="12" t="s">
        <v>3520</v>
      </c>
    </row>
    <row r="150" spans="1:17" hidden="1">
      <c r="A150" s="9" t="s">
        <v>0</v>
      </c>
      <c r="B150" s="10" t="s">
        <v>3521</v>
      </c>
      <c r="C150" s="9" t="s">
        <v>1</v>
      </c>
      <c r="D150" s="9" t="s">
        <v>3522</v>
      </c>
      <c r="E150" s="11" t="s">
        <v>3</v>
      </c>
      <c r="F150" s="9" t="s">
        <v>3523</v>
      </c>
      <c r="G150" s="37" t="s">
        <v>3524</v>
      </c>
      <c r="H150" s="13">
        <v>43956</v>
      </c>
      <c r="I150" s="9" t="s">
        <v>2838</v>
      </c>
      <c r="J150" s="9" t="s">
        <v>3525</v>
      </c>
      <c r="K150" s="9" t="s">
        <v>7</v>
      </c>
      <c r="L150" s="13">
        <v>43941</v>
      </c>
      <c r="M150" s="13" t="s">
        <v>97</v>
      </c>
      <c r="N150" s="11" t="s">
        <v>8</v>
      </c>
      <c r="O150" s="11" t="s">
        <v>8</v>
      </c>
      <c r="P150" s="9"/>
      <c r="Q150" s="12" t="s">
        <v>3526</v>
      </c>
    </row>
    <row r="151" spans="1:17" hidden="1">
      <c r="A151" s="9" t="s">
        <v>0</v>
      </c>
      <c r="B151" s="10" t="s">
        <v>3527</v>
      </c>
      <c r="C151" s="9" t="s">
        <v>1</v>
      </c>
      <c r="D151" s="9" t="s">
        <v>3528</v>
      </c>
      <c r="E151" s="11" t="s">
        <v>3</v>
      </c>
      <c r="F151" s="9"/>
      <c r="G151" s="12" t="s">
        <v>3529</v>
      </c>
      <c r="H151" s="13">
        <v>43956</v>
      </c>
      <c r="I151" s="9" t="s">
        <v>2838</v>
      </c>
      <c r="J151" s="9" t="s">
        <v>3530</v>
      </c>
      <c r="K151" s="9" t="s">
        <v>7</v>
      </c>
      <c r="L151" s="13" t="s">
        <v>96</v>
      </c>
      <c r="M151" s="13">
        <v>43961</v>
      </c>
      <c r="N151" s="11" t="s">
        <v>80</v>
      </c>
      <c r="O151" s="11" t="s">
        <v>80</v>
      </c>
      <c r="P151" s="9"/>
      <c r="Q151" s="12" t="s">
        <v>3531</v>
      </c>
    </row>
    <row r="152" spans="1:17" hidden="1">
      <c r="A152" s="9" t="s">
        <v>0</v>
      </c>
      <c r="B152" s="10" t="s">
        <v>3532</v>
      </c>
      <c r="C152" s="9" t="s">
        <v>1</v>
      </c>
      <c r="D152" s="9" t="s">
        <v>3533</v>
      </c>
      <c r="E152" s="11" t="s">
        <v>3</v>
      </c>
      <c r="F152" s="9" t="s">
        <v>3534</v>
      </c>
      <c r="G152" s="37" t="s">
        <v>3535</v>
      </c>
      <c r="H152" s="13">
        <v>43956</v>
      </c>
      <c r="I152" s="9" t="s">
        <v>2838</v>
      </c>
      <c r="J152" s="9" t="s">
        <v>3536</v>
      </c>
      <c r="K152" s="9" t="s">
        <v>36</v>
      </c>
      <c r="L152" s="13">
        <v>43939</v>
      </c>
      <c r="M152" s="13">
        <v>43982</v>
      </c>
      <c r="N152" s="11" t="s">
        <v>8</v>
      </c>
      <c r="O152" s="11" t="s">
        <v>8</v>
      </c>
      <c r="P152" s="9"/>
      <c r="Q152" s="12" t="s">
        <v>3537</v>
      </c>
    </row>
    <row r="153" spans="1:17" hidden="1">
      <c r="A153" s="9" t="s">
        <v>0</v>
      </c>
      <c r="B153" s="10" t="s">
        <v>3538</v>
      </c>
      <c r="C153" s="9" t="s">
        <v>1</v>
      </c>
      <c r="D153" s="9" t="s">
        <v>3539</v>
      </c>
      <c r="E153" s="11" t="s">
        <v>3</v>
      </c>
      <c r="F153" s="9" t="s">
        <v>3540</v>
      </c>
      <c r="G153" s="37" t="s">
        <v>3541</v>
      </c>
      <c r="H153" s="13">
        <v>43957</v>
      </c>
      <c r="I153" s="9" t="s">
        <v>2838</v>
      </c>
      <c r="J153" s="9" t="s">
        <v>3542</v>
      </c>
      <c r="K153" s="9" t="s">
        <v>36</v>
      </c>
      <c r="L153" s="13">
        <v>43939</v>
      </c>
      <c r="M153" s="13">
        <v>43961</v>
      </c>
      <c r="N153" s="11" t="s">
        <v>8</v>
      </c>
      <c r="O153" s="11" t="s">
        <v>8</v>
      </c>
      <c r="P153" s="9"/>
      <c r="Q153" s="12" t="s">
        <v>3543</v>
      </c>
    </row>
    <row r="154" spans="1:17">
      <c r="A154" s="9" t="s">
        <v>0</v>
      </c>
      <c r="B154" s="10" t="s">
        <v>3544</v>
      </c>
      <c r="C154" s="9" t="s">
        <v>1</v>
      </c>
      <c r="D154" s="9" t="s">
        <v>225</v>
      </c>
      <c r="E154" s="11" t="s">
        <v>3</v>
      </c>
      <c r="F154" s="9" t="s">
        <v>226</v>
      </c>
      <c r="G154" s="37" t="s">
        <v>227</v>
      </c>
      <c r="H154" s="13">
        <v>43956</v>
      </c>
      <c r="I154" s="9" t="s">
        <v>2838</v>
      </c>
      <c r="J154" s="9" t="s">
        <v>228</v>
      </c>
      <c r="K154" s="9" t="s">
        <v>36</v>
      </c>
      <c r="L154" s="13">
        <v>43939</v>
      </c>
      <c r="M154" s="13">
        <v>43982</v>
      </c>
      <c r="N154" s="11" t="s">
        <v>8</v>
      </c>
      <c r="O154" s="11" t="s">
        <v>8</v>
      </c>
      <c r="P154" s="9" t="s">
        <v>59</v>
      </c>
      <c r="Q154" s="12" t="s">
        <v>229</v>
      </c>
    </row>
    <row r="155" spans="1:17" hidden="1">
      <c r="A155" s="9" t="s">
        <v>0</v>
      </c>
      <c r="B155" s="10" t="s">
        <v>3545</v>
      </c>
      <c r="C155" s="9" t="s">
        <v>1</v>
      </c>
      <c r="D155" s="9" t="s">
        <v>3546</v>
      </c>
      <c r="E155" s="11" t="s">
        <v>3</v>
      </c>
      <c r="F155" s="9"/>
      <c r="G155" s="37" t="s">
        <v>3547</v>
      </c>
      <c r="H155" s="13">
        <v>43956</v>
      </c>
      <c r="I155" s="9" t="s">
        <v>2838</v>
      </c>
      <c r="J155" s="9" t="s">
        <v>3548</v>
      </c>
      <c r="K155" s="9" t="s">
        <v>7</v>
      </c>
      <c r="L155" s="13">
        <v>43941</v>
      </c>
      <c r="M155" s="13" t="s">
        <v>97</v>
      </c>
      <c r="N155" s="11" t="s">
        <v>8</v>
      </c>
      <c r="O155" s="11" t="s">
        <v>80</v>
      </c>
      <c r="P155" s="9"/>
      <c r="Q155" s="12" t="s">
        <v>3549</v>
      </c>
    </row>
    <row r="156" spans="1:17" hidden="1">
      <c r="A156" s="9" t="s">
        <v>0</v>
      </c>
      <c r="B156" s="10" t="s">
        <v>3550</v>
      </c>
      <c r="C156" s="9" t="s">
        <v>1</v>
      </c>
      <c r="D156" s="9" t="s">
        <v>3551</v>
      </c>
      <c r="E156" s="11" t="s">
        <v>3</v>
      </c>
      <c r="F156" s="9"/>
      <c r="G156" s="37" t="s">
        <v>3552</v>
      </c>
      <c r="H156" s="13">
        <v>43957</v>
      </c>
      <c r="I156" s="9" t="s">
        <v>2838</v>
      </c>
      <c r="J156" s="9" t="s">
        <v>3553</v>
      </c>
      <c r="K156" s="9" t="s">
        <v>192</v>
      </c>
      <c r="L156" s="13" t="s">
        <v>96</v>
      </c>
      <c r="M156" s="13">
        <v>43966</v>
      </c>
      <c r="N156" s="11" t="s">
        <v>8</v>
      </c>
      <c r="O156" s="11" t="s">
        <v>8</v>
      </c>
      <c r="P156" s="9"/>
      <c r="Q156" s="12" t="s">
        <v>3554</v>
      </c>
    </row>
    <row r="157" spans="1:17" hidden="1">
      <c r="A157" s="9" t="s">
        <v>0</v>
      </c>
      <c r="B157" s="10" t="s">
        <v>3555</v>
      </c>
      <c r="C157" s="9" t="s">
        <v>1</v>
      </c>
      <c r="D157" s="9" t="s">
        <v>3556</v>
      </c>
      <c r="E157" s="11" t="s">
        <v>3</v>
      </c>
      <c r="F157" s="9"/>
      <c r="G157" s="37" t="s">
        <v>3557</v>
      </c>
      <c r="H157" s="13">
        <v>43956</v>
      </c>
      <c r="I157" s="9" t="s">
        <v>2838</v>
      </c>
      <c r="J157" s="9"/>
      <c r="K157" s="9" t="s">
        <v>36</v>
      </c>
      <c r="L157" s="13">
        <v>43945</v>
      </c>
      <c r="M157" s="13">
        <v>43957</v>
      </c>
      <c r="N157" s="11" t="s">
        <v>8</v>
      </c>
      <c r="O157" s="11" t="s">
        <v>8</v>
      </c>
      <c r="P157" s="9"/>
      <c r="Q157" s="12" t="s">
        <v>3558</v>
      </c>
    </row>
    <row r="158" spans="1:17" hidden="1">
      <c r="A158" s="9" t="s">
        <v>0</v>
      </c>
      <c r="B158" s="10" t="s">
        <v>3559</v>
      </c>
      <c r="C158" s="9" t="s">
        <v>1</v>
      </c>
      <c r="D158" s="9" t="s">
        <v>3560</v>
      </c>
      <c r="E158" s="11" t="s">
        <v>3</v>
      </c>
      <c r="F158" s="9"/>
      <c r="G158" s="37" t="s">
        <v>3561</v>
      </c>
      <c r="H158" s="13">
        <v>43956</v>
      </c>
      <c r="I158" s="9" t="s">
        <v>2838</v>
      </c>
      <c r="J158" s="9" t="s">
        <v>3562</v>
      </c>
      <c r="K158" s="9" t="s">
        <v>36</v>
      </c>
      <c r="L158" s="13">
        <v>43939</v>
      </c>
      <c r="M158" s="13">
        <v>43982</v>
      </c>
      <c r="N158" s="11" t="s">
        <v>8</v>
      </c>
      <c r="O158" s="11" t="s">
        <v>80</v>
      </c>
      <c r="P158" s="9"/>
      <c r="Q158" s="12" t="s">
        <v>3563</v>
      </c>
    </row>
    <row r="159" spans="1:17" hidden="1">
      <c r="A159" s="9" t="s">
        <v>0</v>
      </c>
      <c r="B159" s="10" t="s">
        <v>3564</v>
      </c>
      <c r="C159" s="9" t="s">
        <v>1</v>
      </c>
      <c r="D159" s="9" t="s">
        <v>3565</v>
      </c>
      <c r="E159" s="11" t="s">
        <v>3</v>
      </c>
      <c r="F159" s="9" t="s">
        <v>3566</v>
      </c>
      <c r="G159" s="37" t="s">
        <v>3567</v>
      </c>
      <c r="H159" s="13">
        <v>43957</v>
      </c>
      <c r="I159" s="9" t="s">
        <v>2838</v>
      </c>
      <c r="J159" s="9" t="s">
        <v>3568</v>
      </c>
      <c r="K159" s="9" t="s">
        <v>36</v>
      </c>
      <c r="L159" s="13">
        <v>43939</v>
      </c>
      <c r="M159" s="13">
        <v>43982</v>
      </c>
      <c r="N159" s="11" t="s">
        <v>8</v>
      </c>
      <c r="O159" s="11" t="s">
        <v>8</v>
      </c>
      <c r="P159" s="9"/>
      <c r="Q159" s="12" t="s">
        <v>3569</v>
      </c>
    </row>
    <row r="160" spans="1:17">
      <c r="A160" s="14" t="s">
        <v>0</v>
      </c>
      <c r="B160" s="15" t="s">
        <v>3570</v>
      </c>
      <c r="C160" s="14" t="s">
        <v>1</v>
      </c>
      <c r="D160" s="14" t="s">
        <v>230</v>
      </c>
      <c r="E160" s="16" t="s">
        <v>3</v>
      </c>
      <c r="F160" s="14" t="s">
        <v>231</v>
      </c>
      <c r="G160" s="35" t="s">
        <v>232</v>
      </c>
      <c r="H160" s="18">
        <v>43956</v>
      </c>
      <c r="I160" s="14" t="s">
        <v>2838</v>
      </c>
      <c r="J160" s="14" t="s">
        <v>233</v>
      </c>
      <c r="K160" s="14" t="s">
        <v>234</v>
      </c>
      <c r="L160" s="18" t="s">
        <v>80</v>
      </c>
      <c r="M160" s="18" t="s">
        <v>80</v>
      </c>
      <c r="N160" s="16" t="s">
        <v>8</v>
      </c>
      <c r="O160" s="16" t="s">
        <v>8</v>
      </c>
      <c r="P160" s="14" t="s">
        <v>235</v>
      </c>
      <c r="Q160" s="17" t="s">
        <v>236</v>
      </c>
    </row>
    <row r="161" spans="1:17" hidden="1">
      <c r="A161" s="9" t="s">
        <v>0</v>
      </c>
      <c r="B161" s="10" t="s">
        <v>3571</v>
      </c>
      <c r="C161" s="9" t="s">
        <v>1</v>
      </c>
      <c r="D161" s="9" t="s">
        <v>3572</v>
      </c>
      <c r="E161" s="11" t="s">
        <v>3</v>
      </c>
      <c r="F161" s="9"/>
      <c r="G161" s="12" t="s">
        <v>3573</v>
      </c>
      <c r="H161" s="13">
        <v>43957</v>
      </c>
      <c r="I161" s="9" t="s">
        <v>2838</v>
      </c>
      <c r="J161" s="9" t="s">
        <v>3574</v>
      </c>
      <c r="K161" s="9" t="s">
        <v>7</v>
      </c>
      <c r="L161" s="13">
        <v>43943</v>
      </c>
      <c r="M161" s="13">
        <v>43957</v>
      </c>
      <c r="N161" s="11" t="s">
        <v>80</v>
      </c>
      <c r="O161" s="11" t="s">
        <v>80</v>
      </c>
      <c r="P161" s="9"/>
      <c r="Q161" s="12" t="s">
        <v>3575</v>
      </c>
    </row>
    <row r="162" spans="1:17" hidden="1">
      <c r="A162" s="9" t="s">
        <v>0</v>
      </c>
      <c r="B162" s="10" t="s">
        <v>3576</v>
      </c>
      <c r="C162" s="9" t="s">
        <v>1</v>
      </c>
      <c r="D162" s="9" t="s">
        <v>3577</v>
      </c>
      <c r="E162" s="11" t="s">
        <v>3</v>
      </c>
      <c r="F162" s="9"/>
      <c r="G162" s="37" t="s">
        <v>3578</v>
      </c>
      <c r="H162" s="13">
        <v>43957</v>
      </c>
      <c r="I162" s="9" t="s">
        <v>2838</v>
      </c>
      <c r="J162" s="9" t="s">
        <v>3579</v>
      </c>
      <c r="K162" s="9" t="s">
        <v>36</v>
      </c>
      <c r="L162" s="13">
        <v>43939</v>
      </c>
      <c r="M162" s="13">
        <v>43966</v>
      </c>
      <c r="N162" s="11" t="s">
        <v>8</v>
      </c>
      <c r="O162" s="11" t="s">
        <v>80</v>
      </c>
      <c r="P162" s="9"/>
      <c r="Q162" s="12" t="s">
        <v>3580</v>
      </c>
    </row>
    <row r="163" spans="1:17" hidden="1">
      <c r="A163" s="9" t="s">
        <v>0</v>
      </c>
      <c r="B163" s="10" t="s">
        <v>3581</v>
      </c>
      <c r="C163" s="9" t="s">
        <v>1</v>
      </c>
      <c r="D163" s="9" t="s">
        <v>3582</v>
      </c>
      <c r="E163" s="11" t="s">
        <v>3</v>
      </c>
      <c r="F163" s="9"/>
      <c r="G163" s="37" t="s">
        <v>3583</v>
      </c>
      <c r="H163" s="13">
        <v>43957</v>
      </c>
      <c r="I163" s="9" t="s">
        <v>2838</v>
      </c>
      <c r="J163" s="9" t="s">
        <v>3584</v>
      </c>
      <c r="K163" s="9"/>
      <c r="L163" s="13">
        <v>43943</v>
      </c>
      <c r="M163" s="13">
        <v>43957</v>
      </c>
      <c r="N163" s="11" t="s">
        <v>8</v>
      </c>
      <c r="O163" s="11" t="s">
        <v>80</v>
      </c>
      <c r="P163" s="9"/>
      <c r="Q163" s="12" t="s">
        <v>3585</v>
      </c>
    </row>
    <row r="164" spans="1:17" hidden="1">
      <c r="A164" s="9" t="s">
        <v>0</v>
      </c>
      <c r="B164" s="10" t="s">
        <v>3586</v>
      </c>
      <c r="C164" s="9" t="s">
        <v>1</v>
      </c>
      <c r="D164" s="9" t="s">
        <v>3587</v>
      </c>
      <c r="E164" s="11" t="s">
        <v>3</v>
      </c>
      <c r="F164" s="9" t="s">
        <v>3588</v>
      </c>
      <c r="G164" s="37" t="s">
        <v>3589</v>
      </c>
      <c r="H164" s="13">
        <v>43956</v>
      </c>
      <c r="I164" s="9" t="s">
        <v>2838</v>
      </c>
      <c r="J164" s="9" t="s">
        <v>3590</v>
      </c>
      <c r="K164" s="9" t="s">
        <v>36</v>
      </c>
      <c r="L164" s="13">
        <v>43939</v>
      </c>
      <c r="M164" s="13" t="s">
        <v>97</v>
      </c>
      <c r="N164" s="11" t="s">
        <v>8</v>
      </c>
      <c r="O164" s="11" t="s">
        <v>8</v>
      </c>
      <c r="P164" s="9"/>
      <c r="Q164" s="12" t="s">
        <v>3591</v>
      </c>
    </row>
    <row r="165" spans="1:17" hidden="1">
      <c r="A165" s="9" t="s">
        <v>0</v>
      </c>
      <c r="B165" s="10" t="s">
        <v>3592</v>
      </c>
      <c r="C165" s="9" t="s">
        <v>1</v>
      </c>
      <c r="D165" s="9" t="s">
        <v>237</v>
      </c>
      <c r="E165" s="11" t="s">
        <v>3</v>
      </c>
      <c r="F165" s="9"/>
      <c r="G165" s="37" t="s">
        <v>3593</v>
      </c>
      <c r="H165" s="13">
        <v>43957</v>
      </c>
      <c r="I165" s="9" t="s">
        <v>2838</v>
      </c>
      <c r="J165" s="9" t="s">
        <v>3594</v>
      </c>
      <c r="K165" s="9" t="s">
        <v>36</v>
      </c>
      <c r="L165" s="13">
        <v>43941</v>
      </c>
      <c r="M165" s="13" t="s">
        <v>97</v>
      </c>
      <c r="N165" s="11" t="s">
        <v>8</v>
      </c>
      <c r="O165" s="11" t="s">
        <v>8</v>
      </c>
      <c r="P165" s="9"/>
      <c r="Q165" s="12" t="s">
        <v>3595</v>
      </c>
    </row>
    <row r="166" spans="1:17" hidden="1">
      <c r="A166" s="9" t="s">
        <v>0</v>
      </c>
      <c r="B166" s="10" t="s">
        <v>3596</v>
      </c>
      <c r="C166" s="9" t="s">
        <v>1</v>
      </c>
      <c r="D166" s="9" t="s">
        <v>3597</v>
      </c>
      <c r="E166" s="11" t="s">
        <v>3</v>
      </c>
      <c r="F166" s="9"/>
      <c r="G166" s="37" t="s">
        <v>3598</v>
      </c>
      <c r="H166" s="13">
        <v>43956</v>
      </c>
      <c r="I166" s="9" t="s">
        <v>2838</v>
      </c>
      <c r="J166" s="9" t="s">
        <v>3599</v>
      </c>
      <c r="K166" s="9" t="s">
        <v>7</v>
      </c>
      <c r="L166" s="13">
        <v>43939</v>
      </c>
      <c r="M166" s="13">
        <v>43957</v>
      </c>
      <c r="N166" s="11" t="s">
        <v>8</v>
      </c>
      <c r="O166" s="11" t="s">
        <v>80</v>
      </c>
      <c r="P166" s="9"/>
      <c r="Q166" s="12" t="s">
        <v>3600</v>
      </c>
    </row>
    <row r="167" spans="1:17" hidden="1">
      <c r="A167" s="9" t="s">
        <v>0</v>
      </c>
      <c r="B167" s="10" t="s">
        <v>3601</v>
      </c>
      <c r="C167" s="9" t="s">
        <v>1</v>
      </c>
      <c r="D167" s="9" t="s">
        <v>3602</v>
      </c>
      <c r="E167" s="11" t="s">
        <v>3</v>
      </c>
      <c r="F167" s="9"/>
      <c r="G167" s="37" t="s">
        <v>3603</v>
      </c>
      <c r="H167" s="13">
        <v>43956</v>
      </c>
      <c r="I167" s="9" t="s">
        <v>2838</v>
      </c>
      <c r="J167" s="9" t="s">
        <v>3604</v>
      </c>
      <c r="K167" s="9" t="s">
        <v>7</v>
      </c>
      <c r="L167" s="13">
        <v>43939</v>
      </c>
      <c r="M167" s="13">
        <v>43961</v>
      </c>
      <c r="N167" s="11" t="s">
        <v>8</v>
      </c>
      <c r="O167" s="11" t="s">
        <v>80</v>
      </c>
      <c r="P167" s="9"/>
      <c r="Q167" s="12" t="s">
        <v>3605</v>
      </c>
    </row>
    <row r="168" spans="1:17" hidden="1">
      <c r="A168" s="9" t="s">
        <v>0</v>
      </c>
      <c r="B168" s="10" t="s">
        <v>3606</v>
      </c>
      <c r="C168" s="9" t="s">
        <v>1</v>
      </c>
      <c r="D168" s="9" t="s">
        <v>3607</v>
      </c>
      <c r="E168" s="11" t="s">
        <v>3</v>
      </c>
      <c r="F168" s="9" t="s">
        <v>3608</v>
      </c>
      <c r="G168" s="37" t="s">
        <v>3609</v>
      </c>
      <c r="H168" s="13">
        <v>43956</v>
      </c>
      <c r="I168" s="9" t="s">
        <v>2838</v>
      </c>
      <c r="J168" s="9" t="s">
        <v>3610</v>
      </c>
      <c r="K168" s="9" t="s">
        <v>238</v>
      </c>
      <c r="L168" s="13">
        <v>43939</v>
      </c>
      <c r="M168" s="13">
        <v>43983</v>
      </c>
      <c r="N168" s="11" t="s">
        <v>8</v>
      </c>
      <c r="O168" s="11" t="s">
        <v>8</v>
      </c>
      <c r="P168" s="9"/>
      <c r="Q168" s="12" t="s">
        <v>3611</v>
      </c>
    </row>
    <row r="169" spans="1:17" hidden="1">
      <c r="A169" s="9" t="s">
        <v>0</v>
      </c>
      <c r="B169" s="10" t="s">
        <v>3612</v>
      </c>
      <c r="C169" s="9" t="s">
        <v>1</v>
      </c>
      <c r="D169" s="9" t="s">
        <v>3613</v>
      </c>
      <c r="E169" s="11" t="s">
        <v>3</v>
      </c>
      <c r="F169" s="9"/>
      <c r="G169" s="12" t="s">
        <v>3614</v>
      </c>
      <c r="H169" s="13">
        <v>43957</v>
      </c>
      <c r="I169" s="9" t="s">
        <v>2838</v>
      </c>
      <c r="J169" s="9" t="s">
        <v>3615</v>
      </c>
      <c r="K169" s="9"/>
      <c r="L169" s="13">
        <v>43939</v>
      </c>
      <c r="M169" s="13">
        <v>43962</v>
      </c>
      <c r="N169" s="11" t="s">
        <v>8</v>
      </c>
      <c r="O169" s="11" t="s">
        <v>80</v>
      </c>
      <c r="P169" s="9"/>
      <c r="Q169" s="12" t="s">
        <v>3616</v>
      </c>
    </row>
    <row r="170" spans="1:17" hidden="1">
      <c r="A170" s="9" t="s">
        <v>0</v>
      </c>
      <c r="B170" s="10" t="s">
        <v>3617</v>
      </c>
      <c r="C170" s="9" t="s">
        <v>1</v>
      </c>
      <c r="D170" s="9" t="s">
        <v>3618</v>
      </c>
      <c r="E170" s="11" t="s">
        <v>3</v>
      </c>
      <c r="F170" s="9" t="s">
        <v>3619</v>
      </c>
      <c r="G170" s="37" t="s">
        <v>3620</v>
      </c>
      <c r="H170" s="13">
        <v>43956</v>
      </c>
      <c r="I170" s="9" t="s">
        <v>2838</v>
      </c>
      <c r="J170" s="9" t="s">
        <v>3621</v>
      </c>
      <c r="K170" s="38" t="s">
        <v>36</v>
      </c>
      <c r="L170" s="13">
        <v>43958</v>
      </c>
      <c r="M170" s="13">
        <v>43966</v>
      </c>
      <c r="N170" s="11" t="s">
        <v>8</v>
      </c>
      <c r="O170" s="11" t="s">
        <v>8</v>
      </c>
      <c r="P170" s="9"/>
      <c r="Q170" s="12" t="s">
        <v>3622</v>
      </c>
    </row>
    <row r="171" spans="1:17">
      <c r="A171" s="9" t="s">
        <v>0</v>
      </c>
      <c r="B171" s="10" t="s">
        <v>3623</v>
      </c>
      <c r="C171" s="9" t="s">
        <v>1</v>
      </c>
      <c r="D171" s="9" t="s">
        <v>239</v>
      </c>
      <c r="E171" s="11" t="s">
        <v>3</v>
      </c>
      <c r="F171" s="9"/>
      <c r="G171" s="12" t="s">
        <v>240</v>
      </c>
      <c r="H171" s="13">
        <v>43956</v>
      </c>
      <c r="I171" s="9" t="s">
        <v>2838</v>
      </c>
      <c r="J171" s="9" t="s">
        <v>241</v>
      </c>
      <c r="K171" s="9"/>
      <c r="L171" s="13">
        <v>43949</v>
      </c>
      <c r="M171" s="13" t="s">
        <v>97</v>
      </c>
      <c r="N171" s="11" t="s">
        <v>8</v>
      </c>
      <c r="O171" s="11" t="s">
        <v>80</v>
      </c>
      <c r="P171" s="9" t="s">
        <v>3444</v>
      </c>
      <c r="Q171" s="12" t="s">
        <v>242</v>
      </c>
    </row>
    <row r="172" spans="1:17" hidden="1">
      <c r="A172" s="9" t="s">
        <v>0</v>
      </c>
      <c r="B172" s="10" t="s">
        <v>3624</v>
      </c>
      <c r="C172" s="9" t="s">
        <v>1</v>
      </c>
      <c r="D172" s="9" t="s">
        <v>3625</v>
      </c>
      <c r="E172" s="11" t="s">
        <v>3</v>
      </c>
      <c r="F172" s="9" t="s">
        <v>3626</v>
      </c>
      <c r="G172" s="37" t="s">
        <v>3627</v>
      </c>
      <c r="H172" s="13">
        <v>43956</v>
      </c>
      <c r="I172" s="9" t="s">
        <v>2838</v>
      </c>
      <c r="J172" s="9" t="s">
        <v>3628</v>
      </c>
      <c r="K172" s="9" t="s">
        <v>36</v>
      </c>
      <c r="L172" s="13">
        <v>43941</v>
      </c>
      <c r="M172" s="13">
        <v>43962</v>
      </c>
      <c r="N172" s="11" t="s">
        <v>8</v>
      </c>
      <c r="O172" s="11" t="s">
        <v>8</v>
      </c>
      <c r="P172" s="9"/>
      <c r="Q172" s="12" t="s">
        <v>3629</v>
      </c>
    </row>
    <row r="173" spans="1:17" hidden="1">
      <c r="A173" s="9" t="s">
        <v>0</v>
      </c>
      <c r="B173" s="10" t="s">
        <v>3630</v>
      </c>
      <c r="C173" s="9" t="s">
        <v>1</v>
      </c>
      <c r="D173" s="9" t="s">
        <v>3631</v>
      </c>
      <c r="E173" s="11" t="s">
        <v>3</v>
      </c>
      <c r="F173" s="9"/>
      <c r="G173" s="9"/>
      <c r="H173" s="13">
        <v>43956</v>
      </c>
      <c r="I173" s="9" t="s">
        <v>2838</v>
      </c>
      <c r="J173" s="9" t="s">
        <v>3632</v>
      </c>
      <c r="K173" s="9" t="s">
        <v>36</v>
      </c>
      <c r="L173" s="13">
        <v>43941</v>
      </c>
      <c r="M173" s="13">
        <v>43958</v>
      </c>
      <c r="N173" s="11" t="s">
        <v>80</v>
      </c>
      <c r="O173" s="11" t="s">
        <v>80</v>
      </c>
      <c r="P173" s="9"/>
      <c r="Q173" s="12" t="s">
        <v>3633</v>
      </c>
    </row>
    <row r="174" spans="1:17" hidden="1">
      <c r="A174" s="9" t="s">
        <v>0</v>
      </c>
      <c r="B174" s="10" t="s">
        <v>3634</v>
      </c>
      <c r="C174" s="9" t="s">
        <v>1</v>
      </c>
      <c r="D174" s="9" t="s">
        <v>3635</v>
      </c>
      <c r="E174" s="11" t="s">
        <v>3</v>
      </c>
      <c r="F174" s="9"/>
      <c r="G174" s="37" t="s">
        <v>3636</v>
      </c>
      <c r="H174" s="13">
        <v>43957</v>
      </c>
      <c r="I174" s="9" t="s">
        <v>2838</v>
      </c>
      <c r="J174" s="9" t="s">
        <v>3637</v>
      </c>
      <c r="K174" s="9" t="s">
        <v>7</v>
      </c>
      <c r="L174" s="13" t="s">
        <v>96</v>
      </c>
      <c r="M174" s="13">
        <v>43957</v>
      </c>
      <c r="N174" s="11" t="s">
        <v>8</v>
      </c>
      <c r="O174" s="11" t="s">
        <v>80</v>
      </c>
      <c r="P174" s="9"/>
      <c r="Q174" s="12" t="s">
        <v>3638</v>
      </c>
    </row>
    <row r="175" spans="1:17">
      <c r="A175" s="9" t="s">
        <v>0</v>
      </c>
      <c r="B175" s="10" t="s">
        <v>3639</v>
      </c>
      <c r="C175" s="9" t="s">
        <v>1</v>
      </c>
      <c r="D175" s="9" t="s">
        <v>243</v>
      </c>
      <c r="E175" s="11" t="s">
        <v>3</v>
      </c>
      <c r="F175" s="9" t="s">
        <v>244</v>
      </c>
      <c r="G175" s="37" t="s">
        <v>245</v>
      </c>
      <c r="H175" s="13">
        <v>43957</v>
      </c>
      <c r="I175" s="9" t="s">
        <v>2838</v>
      </c>
      <c r="J175" s="9" t="s">
        <v>246</v>
      </c>
      <c r="K175" s="9" t="s">
        <v>36</v>
      </c>
      <c r="L175" s="13">
        <v>43939</v>
      </c>
      <c r="M175" s="13" t="s">
        <v>97</v>
      </c>
      <c r="N175" s="11" t="s">
        <v>8</v>
      </c>
      <c r="O175" s="11" t="s">
        <v>8</v>
      </c>
      <c r="P175" s="9" t="s">
        <v>247</v>
      </c>
      <c r="Q175" s="12" t="s">
        <v>248</v>
      </c>
    </row>
    <row r="176" spans="1:17" hidden="1">
      <c r="A176" s="9" t="s">
        <v>0</v>
      </c>
      <c r="B176" s="10" t="s">
        <v>3640</v>
      </c>
      <c r="C176" s="9" t="s">
        <v>1</v>
      </c>
      <c r="D176" s="9" t="s">
        <v>3641</v>
      </c>
      <c r="E176" s="11" t="s">
        <v>3</v>
      </c>
      <c r="F176" s="9" t="s">
        <v>3642</v>
      </c>
      <c r="G176" s="37" t="s">
        <v>3643</v>
      </c>
      <c r="H176" s="13">
        <v>43956</v>
      </c>
      <c r="I176" s="9" t="s">
        <v>2838</v>
      </c>
      <c r="J176" s="9" t="s">
        <v>3644</v>
      </c>
      <c r="K176" s="9" t="s">
        <v>7</v>
      </c>
      <c r="L176" s="13">
        <v>43939</v>
      </c>
      <c r="M176" s="13">
        <v>43961</v>
      </c>
      <c r="N176" s="11" t="s">
        <v>8</v>
      </c>
      <c r="O176" s="11" t="s">
        <v>8</v>
      </c>
      <c r="P176" s="9"/>
      <c r="Q176" s="12" t="s">
        <v>3645</v>
      </c>
    </row>
    <row r="177" spans="1:17">
      <c r="A177" s="9" t="s">
        <v>0</v>
      </c>
      <c r="B177" s="10" t="s">
        <v>3646</v>
      </c>
      <c r="C177" s="9" t="s">
        <v>1</v>
      </c>
      <c r="D177" s="9" t="s">
        <v>249</v>
      </c>
      <c r="E177" s="11" t="s">
        <v>3</v>
      </c>
      <c r="F177" s="9"/>
      <c r="G177" s="12" t="s">
        <v>250</v>
      </c>
      <c r="H177" s="13">
        <v>43957</v>
      </c>
      <c r="I177" s="9" t="s">
        <v>2838</v>
      </c>
      <c r="J177" s="9" t="s">
        <v>251</v>
      </c>
      <c r="K177" s="9" t="s">
        <v>7</v>
      </c>
      <c r="L177" s="13">
        <v>43946</v>
      </c>
      <c r="M177" s="13">
        <v>43957</v>
      </c>
      <c r="N177" s="11" t="s">
        <v>8</v>
      </c>
      <c r="O177" s="11"/>
      <c r="P177" s="9" t="s">
        <v>47</v>
      </c>
      <c r="Q177" s="12" t="s">
        <v>3647</v>
      </c>
    </row>
    <row r="178" spans="1:17">
      <c r="A178" s="9" t="s">
        <v>0</v>
      </c>
      <c r="B178" s="10" t="s">
        <v>3648</v>
      </c>
      <c r="C178" s="9" t="s">
        <v>1</v>
      </c>
      <c r="D178" s="9" t="s">
        <v>252</v>
      </c>
      <c r="E178" s="11" t="s">
        <v>3</v>
      </c>
      <c r="F178" s="9" t="s">
        <v>253</v>
      </c>
      <c r="G178" s="37" t="s">
        <v>254</v>
      </c>
      <c r="H178" s="13">
        <v>43956</v>
      </c>
      <c r="I178" s="9" t="s">
        <v>2838</v>
      </c>
      <c r="J178" s="9" t="s">
        <v>3649</v>
      </c>
      <c r="K178" s="9" t="s">
        <v>36</v>
      </c>
      <c r="L178" s="13">
        <v>43941</v>
      </c>
      <c r="M178" s="13">
        <v>43962</v>
      </c>
      <c r="N178" s="11" t="s">
        <v>8</v>
      </c>
      <c r="O178" s="11" t="s">
        <v>8</v>
      </c>
      <c r="P178" s="9" t="s">
        <v>255</v>
      </c>
      <c r="Q178" s="12" t="s">
        <v>256</v>
      </c>
    </row>
    <row r="179" spans="1:17">
      <c r="A179" s="9" t="s">
        <v>0</v>
      </c>
      <c r="B179" s="10" t="s">
        <v>3650</v>
      </c>
      <c r="C179" s="9" t="s">
        <v>1</v>
      </c>
      <c r="D179" s="9" t="s">
        <v>257</v>
      </c>
      <c r="E179" s="11" t="s">
        <v>3</v>
      </c>
      <c r="F179" s="9" t="s">
        <v>258</v>
      </c>
      <c r="G179" s="37" t="s">
        <v>259</v>
      </c>
      <c r="H179" s="13">
        <v>43956</v>
      </c>
      <c r="I179" s="9" t="s">
        <v>2838</v>
      </c>
      <c r="J179" s="9" t="s">
        <v>260</v>
      </c>
      <c r="K179" s="9" t="s">
        <v>36</v>
      </c>
      <c r="L179" s="13">
        <v>43939</v>
      </c>
      <c r="M179" s="13">
        <v>43966</v>
      </c>
      <c r="N179" s="11" t="s">
        <v>8</v>
      </c>
      <c r="O179" s="11" t="s">
        <v>8</v>
      </c>
      <c r="P179" s="9" t="s">
        <v>47</v>
      </c>
      <c r="Q179" s="12" t="s">
        <v>261</v>
      </c>
    </row>
    <row r="180" spans="1:17">
      <c r="A180" s="9" t="s">
        <v>0</v>
      </c>
      <c r="B180" s="10" t="s">
        <v>3651</v>
      </c>
      <c r="C180" s="9" t="s">
        <v>1</v>
      </c>
      <c r="D180" s="9" t="s">
        <v>262</v>
      </c>
      <c r="E180" s="11" t="s">
        <v>3</v>
      </c>
      <c r="F180" s="9" t="s">
        <v>263</v>
      </c>
      <c r="G180" s="37" t="s">
        <v>264</v>
      </c>
      <c r="H180" s="13">
        <v>43956</v>
      </c>
      <c r="I180" s="9" t="s">
        <v>2838</v>
      </c>
      <c r="J180" s="25" t="s">
        <v>265</v>
      </c>
      <c r="K180" s="9" t="s">
        <v>36</v>
      </c>
      <c r="L180" s="13">
        <v>43939</v>
      </c>
      <c r="M180" s="13">
        <v>43961</v>
      </c>
      <c r="N180" s="11" t="s">
        <v>8</v>
      </c>
      <c r="O180" s="11" t="s">
        <v>8</v>
      </c>
      <c r="P180" s="9" t="s">
        <v>47</v>
      </c>
      <c r="Q180" s="12" t="s">
        <v>266</v>
      </c>
    </row>
    <row r="181" spans="1:17">
      <c r="A181" s="9" t="s">
        <v>0</v>
      </c>
      <c r="B181" s="39" t="s">
        <v>3652</v>
      </c>
      <c r="C181" s="9" t="s">
        <v>1</v>
      </c>
      <c r="D181" s="9" t="s">
        <v>267</v>
      </c>
      <c r="E181" s="11" t="s">
        <v>3</v>
      </c>
      <c r="F181" s="9" t="s">
        <v>268</v>
      </c>
      <c r="G181" s="37" t="s">
        <v>269</v>
      </c>
      <c r="H181" s="13">
        <v>43957</v>
      </c>
      <c r="I181" s="9" t="s">
        <v>2838</v>
      </c>
      <c r="J181" s="9" t="s">
        <v>270</v>
      </c>
      <c r="K181" s="9" t="s">
        <v>36</v>
      </c>
      <c r="L181" s="13">
        <v>43939</v>
      </c>
      <c r="M181" s="13">
        <v>43957</v>
      </c>
      <c r="N181" s="11" t="s">
        <v>8</v>
      </c>
      <c r="O181" s="11" t="s">
        <v>8</v>
      </c>
      <c r="P181" s="9" t="s">
        <v>3653</v>
      </c>
      <c r="Q181" s="12" t="s">
        <v>271</v>
      </c>
    </row>
    <row r="182" spans="1:17">
      <c r="A182" s="9" t="s">
        <v>13</v>
      </c>
      <c r="B182" s="10" t="s">
        <v>2839</v>
      </c>
      <c r="C182" s="9" t="s">
        <v>272</v>
      </c>
      <c r="D182" s="9"/>
      <c r="E182" s="11" t="s">
        <v>3</v>
      </c>
      <c r="F182" s="9" t="s">
        <v>273</v>
      </c>
      <c r="G182" s="12" t="s">
        <v>274</v>
      </c>
      <c r="H182" s="13">
        <v>43957</v>
      </c>
      <c r="I182" s="9" t="s">
        <v>2838</v>
      </c>
      <c r="J182" s="9" t="s">
        <v>275</v>
      </c>
      <c r="K182" s="9" t="s">
        <v>36</v>
      </c>
      <c r="L182" s="13">
        <v>43950</v>
      </c>
      <c r="M182" s="13">
        <v>43957</v>
      </c>
      <c r="N182" s="11" t="s">
        <v>8</v>
      </c>
      <c r="O182" s="11" t="s">
        <v>8</v>
      </c>
      <c r="P182" s="9" t="s">
        <v>276</v>
      </c>
      <c r="Q182" s="12" t="s">
        <v>277</v>
      </c>
    </row>
    <row r="183" spans="1:17" hidden="1">
      <c r="A183" s="9" t="s">
        <v>0</v>
      </c>
      <c r="B183" s="10" t="s">
        <v>3654</v>
      </c>
      <c r="C183" s="9" t="s">
        <v>272</v>
      </c>
      <c r="D183" s="9" t="s">
        <v>3655</v>
      </c>
      <c r="E183" s="11" t="s">
        <v>3</v>
      </c>
      <c r="F183" s="9" t="s">
        <v>3656</v>
      </c>
      <c r="G183" s="12" t="s">
        <v>3657</v>
      </c>
      <c r="H183" s="13">
        <v>43957</v>
      </c>
      <c r="I183" s="9" t="s">
        <v>2838</v>
      </c>
      <c r="J183" s="9" t="s">
        <v>3658</v>
      </c>
      <c r="K183" s="9" t="s">
        <v>36</v>
      </c>
      <c r="L183" s="13">
        <v>43950</v>
      </c>
      <c r="M183" s="13">
        <v>43957</v>
      </c>
      <c r="N183" s="11" t="s">
        <v>8</v>
      </c>
      <c r="O183" s="11" t="s">
        <v>8</v>
      </c>
      <c r="P183" s="9"/>
      <c r="Q183" s="12" t="s">
        <v>3659</v>
      </c>
    </row>
    <row r="184" spans="1:17" hidden="1">
      <c r="A184" s="9" t="s">
        <v>0</v>
      </c>
      <c r="B184" s="10" t="s">
        <v>3660</v>
      </c>
      <c r="C184" s="9" t="s">
        <v>272</v>
      </c>
      <c r="D184" s="9" t="s">
        <v>3661</v>
      </c>
      <c r="E184" s="11" t="s">
        <v>3</v>
      </c>
      <c r="F184" s="9" t="s">
        <v>3662</v>
      </c>
      <c r="G184" s="12" t="s">
        <v>3663</v>
      </c>
      <c r="H184" s="13">
        <v>43956</v>
      </c>
      <c r="I184" s="9" t="s">
        <v>2838</v>
      </c>
      <c r="J184" s="9" t="s">
        <v>3664</v>
      </c>
      <c r="K184" s="9" t="s">
        <v>7</v>
      </c>
      <c r="L184" s="13">
        <v>43941</v>
      </c>
      <c r="M184" s="13">
        <v>43982</v>
      </c>
      <c r="N184" s="11" t="s">
        <v>8</v>
      </c>
      <c r="O184" s="11" t="s">
        <v>8</v>
      </c>
      <c r="P184" s="9"/>
      <c r="Q184" s="12" t="s">
        <v>3665</v>
      </c>
    </row>
    <row r="185" spans="1:17" hidden="1">
      <c r="A185" s="9" t="s">
        <v>0</v>
      </c>
      <c r="B185" s="10" t="s">
        <v>3666</v>
      </c>
      <c r="C185" s="9" t="s">
        <v>272</v>
      </c>
      <c r="D185" s="9" t="s">
        <v>3667</v>
      </c>
      <c r="E185" s="11" t="s">
        <v>3</v>
      </c>
      <c r="F185" s="9" t="s">
        <v>3668</v>
      </c>
      <c r="G185" s="12" t="s">
        <v>3669</v>
      </c>
      <c r="H185" s="13">
        <v>43956</v>
      </c>
      <c r="I185" s="9" t="s">
        <v>2838</v>
      </c>
      <c r="J185" s="9" t="s">
        <v>3670</v>
      </c>
      <c r="K185" s="9" t="s">
        <v>36</v>
      </c>
      <c r="L185" s="13">
        <v>43917</v>
      </c>
      <c r="M185" s="13">
        <v>43962</v>
      </c>
      <c r="N185" s="11" t="s">
        <v>8</v>
      </c>
      <c r="O185" s="11" t="s">
        <v>8</v>
      </c>
      <c r="P185" s="9"/>
      <c r="Q185" s="12" t="s">
        <v>3671</v>
      </c>
    </row>
    <row r="186" spans="1:17" hidden="1">
      <c r="A186" s="9" t="s">
        <v>0</v>
      </c>
      <c r="B186" s="10" t="s">
        <v>3672</v>
      </c>
      <c r="C186" s="9" t="s">
        <v>272</v>
      </c>
      <c r="D186" s="9" t="s">
        <v>3673</v>
      </c>
      <c r="E186" s="11" t="s">
        <v>3</v>
      </c>
      <c r="F186" s="9" t="s">
        <v>3674</v>
      </c>
      <c r="G186" s="12" t="s">
        <v>3675</v>
      </c>
      <c r="H186" s="13">
        <v>43956</v>
      </c>
      <c r="I186" s="9" t="s">
        <v>2838</v>
      </c>
      <c r="J186" s="9" t="s">
        <v>3676</v>
      </c>
      <c r="K186" s="9" t="s">
        <v>7</v>
      </c>
      <c r="L186" s="13">
        <v>43944</v>
      </c>
      <c r="M186" s="13">
        <v>43961</v>
      </c>
      <c r="N186" s="11" t="s">
        <v>8</v>
      </c>
      <c r="O186" s="11" t="s">
        <v>8</v>
      </c>
      <c r="P186" s="9"/>
      <c r="Q186" s="12" t="s">
        <v>3677</v>
      </c>
    </row>
    <row r="187" spans="1:17" hidden="1">
      <c r="A187" s="9" t="s">
        <v>0</v>
      </c>
      <c r="B187" s="10" t="s">
        <v>3678</v>
      </c>
      <c r="C187" s="9" t="s">
        <v>272</v>
      </c>
      <c r="D187" s="9" t="s">
        <v>3679</v>
      </c>
      <c r="E187" s="11" t="s">
        <v>3</v>
      </c>
      <c r="F187" s="9" t="s">
        <v>3680</v>
      </c>
      <c r="G187" s="12" t="s">
        <v>3681</v>
      </c>
      <c r="H187" s="13">
        <v>43956</v>
      </c>
      <c r="I187" s="9" t="s">
        <v>2838</v>
      </c>
      <c r="J187" s="9" t="s">
        <v>3682</v>
      </c>
      <c r="K187" s="9" t="s">
        <v>36</v>
      </c>
      <c r="L187" s="13">
        <v>43942</v>
      </c>
      <c r="M187" s="13">
        <v>43975</v>
      </c>
      <c r="N187" s="11" t="s">
        <v>8</v>
      </c>
      <c r="O187" s="11" t="s">
        <v>8</v>
      </c>
      <c r="P187" s="9"/>
      <c r="Q187" s="12" t="s">
        <v>3683</v>
      </c>
    </row>
    <row r="188" spans="1:17" hidden="1">
      <c r="A188" s="9" t="s">
        <v>0</v>
      </c>
      <c r="B188" s="10" t="s">
        <v>3684</v>
      </c>
      <c r="C188" s="9" t="s">
        <v>272</v>
      </c>
      <c r="D188" s="9" t="s">
        <v>3685</v>
      </c>
      <c r="E188" s="11" t="s">
        <v>3</v>
      </c>
      <c r="F188" s="9" t="s">
        <v>3686</v>
      </c>
      <c r="G188" s="12" t="s">
        <v>3687</v>
      </c>
      <c r="H188" s="13">
        <v>43956</v>
      </c>
      <c r="I188" s="9" t="s">
        <v>2838</v>
      </c>
      <c r="J188" s="9" t="s">
        <v>3688</v>
      </c>
      <c r="K188" s="9" t="s">
        <v>36</v>
      </c>
      <c r="L188" s="13">
        <v>43932</v>
      </c>
      <c r="M188" s="13">
        <v>43961</v>
      </c>
      <c r="N188" s="11" t="s">
        <v>8</v>
      </c>
      <c r="O188" s="11" t="s">
        <v>8</v>
      </c>
      <c r="P188" s="9"/>
      <c r="Q188" s="12" t="s">
        <v>3689</v>
      </c>
    </row>
    <row r="189" spans="1:17" hidden="1">
      <c r="A189" s="9" t="s">
        <v>0</v>
      </c>
      <c r="B189" s="10" t="s">
        <v>3690</v>
      </c>
      <c r="C189" s="9" t="s">
        <v>272</v>
      </c>
      <c r="D189" s="9" t="s">
        <v>3691</v>
      </c>
      <c r="E189" s="11" t="s">
        <v>3</v>
      </c>
      <c r="F189" s="9" t="s">
        <v>3692</v>
      </c>
      <c r="G189" s="12" t="s">
        <v>3693</v>
      </c>
      <c r="H189" s="13">
        <v>43956</v>
      </c>
      <c r="I189" s="9" t="s">
        <v>2838</v>
      </c>
      <c r="J189" s="9" t="s">
        <v>3694</v>
      </c>
      <c r="K189" s="9" t="s">
        <v>36</v>
      </c>
      <c r="L189" s="13">
        <v>43941</v>
      </c>
      <c r="M189" s="13" t="s">
        <v>97</v>
      </c>
      <c r="N189" s="11" t="s">
        <v>8</v>
      </c>
      <c r="O189" s="11" t="s">
        <v>8</v>
      </c>
      <c r="P189" s="9"/>
      <c r="Q189" s="12" t="s">
        <v>3695</v>
      </c>
    </row>
    <row r="190" spans="1:17" hidden="1">
      <c r="A190" s="9" t="s">
        <v>0</v>
      </c>
      <c r="B190" s="10" t="s">
        <v>3696</v>
      </c>
      <c r="C190" s="9" t="s">
        <v>272</v>
      </c>
      <c r="D190" s="9" t="s">
        <v>3697</v>
      </c>
      <c r="E190" s="11" t="s">
        <v>3</v>
      </c>
      <c r="F190" s="9" t="s">
        <v>3698</v>
      </c>
      <c r="G190" s="12" t="s">
        <v>3699</v>
      </c>
      <c r="H190" s="13">
        <v>43956</v>
      </c>
      <c r="I190" s="9" t="s">
        <v>2838</v>
      </c>
      <c r="J190" s="9" t="s">
        <v>3700</v>
      </c>
      <c r="K190" s="9" t="s">
        <v>36</v>
      </c>
      <c r="L190" s="13">
        <v>43948</v>
      </c>
      <c r="M190" s="13">
        <v>43958</v>
      </c>
      <c r="N190" s="11" t="s">
        <v>8</v>
      </c>
      <c r="O190" s="11" t="s">
        <v>8</v>
      </c>
      <c r="P190" s="9"/>
      <c r="Q190" s="12" t="s">
        <v>3701</v>
      </c>
    </row>
    <row r="191" spans="1:17" hidden="1">
      <c r="A191" s="9" t="s">
        <v>0</v>
      </c>
      <c r="B191" s="10" t="s">
        <v>3702</v>
      </c>
      <c r="C191" s="9" t="s">
        <v>272</v>
      </c>
      <c r="D191" s="9" t="s">
        <v>3703</v>
      </c>
      <c r="E191" s="11" t="s">
        <v>3</v>
      </c>
      <c r="F191" s="9" t="s">
        <v>3704</v>
      </c>
      <c r="G191" s="12" t="s">
        <v>3705</v>
      </c>
      <c r="H191" s="13">
        <v>43956</v>
      </c>
      <c r="I191" s="9" t="s">
        <v>2838</v>
      </c>
      <c r="J191" s="9" t="s">
        <v>3706</v>
      </c>
      <c r="K191" s="9" t="s">
        <v>36</v>
      </c>
      <c r="L191" s="13">
        <v>43942</v>
      </c>
      <c r="M191" s="13">
        <v>43982</v>
      </c>
      <c r="N191" s="11" t="s">
        <v>8</v>
      </c>
      <c r="O191" s="11" t="s">
        <v>8</v>
      </c>
      <c r="P191" s="9"/>
      <c r="Q191" s="12" t="s">
        <v>3707</v>
      </c>
    </row>
    <row r="192" spans="1:17" hidden="1">
      <c r="A192" s="9" t="s">
        <v>0</v>
      </c>
      <c r="B192" s="10" t="s">
        <v>3708</v>
      </c>
      <c r="C192" s="9" t="s">
        <v>272</v>
      </c>
      <c r="D192" s="9" t="s">
        <v>3709</v>
      </c>
      <c r="E192" s="11" t="s">
        <v>3</v>
      </c>
      <c r="F192" s="9" t="s">
        <v>3710</v>
      </c>
      <c r="G192" s="12" t="s">
        <v>3711</v>
      </c>
      <c r="H192" s="13">
        <v>43956</v>
      </c>
      <c r="I192" s="9" t="s">
        <v>2838</v>
      </c>
      <c r="J192" s="9" t="s">
        <v>3712</v>
      </c>
      <c r="K192" s="9" t="s">
        <v>36</v>
      </c>
      <c r="L192" s="13">
        <v>43941</v>
      </c>
      <c r="M192" s="13">
        <v>43957</v>
      </c>
      <c r="N192" s="11" t="s">
        <v>8</v>
      </c>
      <c r="O192" s="11" t="s">
        <v>8</v>
      </c>
      <c r="P192" s="9"/>
      <c r="Q192" s="12" t="s">
        <v>3713</v>
      </c>
    </row>
    <row r="193" spans="1:17">
      <c r="A193" s="14" t="s">
        <v>0</v>
      </c>
      <c r="B193" s="15" t="s">
        <v>3714</v>
      </c>
      <c r="C193" s="14" t="s">
        <v>272</v>
      </c>
      <c r="D193" s="14" t="s">
        <v>278</v>
      </c>
      <c r="E193" s="16" t="s">
        <v>3</v>
      </c>
      <c r="F193" s="14"/>
      <c r="G193" s="17" t="s">
        <v>279</v>
      </c>
      <c r="H193" s="18">
        <v>43956</v>
      </c>
      <c r="I193" s="14" t="s">
        <v>2838</v>
      </c>
      <c r="J193" s="14" t="s">
        <v>280</v>
      </c>
      <c r="K193" s="14"/>
      <c r="L193" s="18" t="s">
        <v>80</v>
      </c>
      <c r="M193" s="18" t="s">
        <v>80</v>
      </c>
      <c r="N193" s="16" t="s">
        <v>8</v>
      </c>
      <c r="O193" s="16" t="s">
        <v>8</v>
      </c>
      <c r="P193" s="14" t="s">
        <v>281</v>
      </c>
      <c r="Q193" s="17" t="s">
        <v>282</v>
      </c>
    </row>
    <row r="194" spans="1:17" hidden="1">
      <c r="A194" s="9" t="s">
        <v>0</v>
      </c>
      <c r="B194" s="10" t="s">
        <v>3715</v>
      </c>
      <c r="C194" s="9" t="s">
        <v>272</v>
      </c>
      <c r="D194" s="9" t="s">
        <v>3716</v>
      </c>
      <c r="E194" s="11" t="s">
        <v>3</v>
      </c>
      <c r="F194" s="9"/>
      <c r="G194" s="12" t="s">
        <v>3717</v>
      </c>
      <c r="H194" s="13">
        <v>43956</v>
      </c>
      <c r="I194" s="9" t="s">
        <v>2838</v>
      </c>
      <c r="J194" s="9" t="s">
        <v>3718</v>
      </c>
      <c r="K194" s="9" t="s">
        <v>3719</v>
      </c>
      <c r="L194" s="13">
        <v>43948</v>
      </c>
      <c r="M194" s="13">
        <v>43957</v>
      </c>
      <c r="N194" s="11" t="s">
        <v>8</v>
      </c>
      <c r="O194" s="11" t="s">
        <v>8</v>
      </c>
      <c r="P194" s="9"/>
      <c r="Q194" s="12" t="s">
        <v>3720</v>
      </c>
    </row>
    <row r="195" spans="1:17">
      <c r="A195" s="14" t="s">
        <v>0</v>
      </c>
      <c r="B195" s="15" t="s">
        <v>3721</v>
      </c>
      <c r="C195" s="14" t="s">
        <v>272</v>
      </c>
      <c r="D195" s="14" t="s">
        <v>283</v>
      </c>
      <c r="E195" s="16" t="s">
        <v>3</v>
      </c>
      <c r="F195" s="14"/>
      <c r="G195" s="18" t="s">
        <v>80</v>
      </c>
      <c r="H195" s="18">
        <v>43956</v>
      </c>
      <c r="I195" s="14" t="s">
        <v>2838</v>
      </c>
      <c r="J195" s="14" t="s">
        <v>284</v>
      </c>
      <c r="K195" s="14"/>
      <c r="L195" s="18" t="s">
        <v>80</v>
      </c>
      <c r="M195" s="18" t="s">
        <v>80</v>
      </c>
      <c r="N195" s="16" t="s">
        <v>8</v>
      </c>
      <c r="O195" s="16" t="s">
        <v>8</v>
      </c>
      <c r="P195" s="14" t="s">
        <v>281</v>
      </c>
      <c r="Q195" s="14"/>
    </row>
    <row r="196" spans="1:17">
      <c r="A196" s="14" t="s">
        <v>0</v>
      </c>
      <c r="B196" s="15" t="s">
        <v>3722</v>
      </c>
      <c r="C196" s="14" t="s">
        <v>272</v>
      </c>
      <c r="D196" s="14" t="s">
        <v>285</v>
      </c>
      <c r="E196" s="16" t="s">
        <v>3</v>
      </c>
      <c r="F196" s="14"/>
      <c r="G196" s="17" t="s">
        <v>286</v>
      </c>
      <c r="H196" s="18">
        <v>43956</v>
      </c>
      <c r="I196" s="14" t="s">
        <v>2838</v>
      </c>
      <c r="J196" s="14" t="s">
        <v>287</v>
      </c>
      <c r="K196" s="14"/>
      <c r="L196" s="18" t="s">
        <v>80</v>
      </c>
      <c r="M196" s="18" t="s">
        <v>80</v>
      </c>
      <c r="N196" s="16" t="s">
        <v>8</v>
      </c>
      <c r="O196" s="16" t="s">
        <v>8</v>
      </c>
      <c r="P196" s="14" t="s">
        <v>281</v>
      </c>
      <c r="Q196" s="14"/>
    </row>
    <row r="197" spans="1:17" hidden="1">
      <c r="A197" s="9" t="s">
        <v>0</v>
      </c>
      <c r="B197" s="10" t="s">
        <v>3723</v>
      </c>
      <c r="C197" s="9" t="s">
        <v>272</v>
      </c>
      <c r="D197" s="9" t="s">
        <v>3724</v>
      </c>
      <c r="E197" s="11" t="s">
        <v>3</v>
      </c>
      <c r="F197" s="9"/>
      <c r="G197" s="12" t="s">
        <v>3725</v>
      </c>
      <c r="H197" s="13">
        <v>43956</v>
      </c>
      <c r="I197" s="9" t="s">
        <v>2838</v>
      </c>
      <c r="J197" s="9" t="s">
        <v>3726</v>
      </c>
      <c r="K197" s="9" t="s">
        <v>3727</v>
      </c>
      <c r="L197" s="13">
        <v>43943</v>
      </c>
      <c r="M197" s="13">
        <v>43961</v>
      </c>
      <c r="N197" s="11" t="s">
        <v>8</v>
      </c>
      <c r="O197" s="11" t="s">
        <v>8</v>
      </c>
      <c r="P197" s="9"/>
      <c r="Q197" s="12" t="s">
        <v>3728</v>
      </c>
    </row>
    <row r="198" spans="1:17">
      <c r="A198" s="14" t="s">
        <v>0</v>
      </c>
      <c r="B198" s="15" t="s">
        <v>3729</v>
      </c>
      <c r="C198" s="14" t="s">
        <v>272</v>
      </c>
      <c r="D198" s="14" t="s">
        <v>288</v>
      </c>
      <c r="E198" s="16" t="s">
        <v>3</v>
      </c>
      <c r="F198" s="14"/>
      <c r="G198" s="18" t="s">
        <v>80</v>
      </c>
      <c r="H198" s="18">
        <v>43956</v>
      </c>
      <c r="I198" s="14" t="s">
        <v>2838</v>
      </c>
      <c r="J198" s="14" t="s">
        <v>289</v>
      </c>
      <c r="K198" s="14"/>
      <c r="L198" s="18" t="s">
        <v>80</v>
      </c>
      <c r="M198" s="18" t="s">
        <v>80</v>
      </c>
      <c r="N198" s="16" t="s">
        <v>8</v>
      </c>
      <c r="O198" s="16" t="s">
        <v>8</v>
      </c>
      <c r="P198" s="14" t="s">
        <v>281</v>
      </c>
      <c r="Q198" s="14"/>
    </row>
    <row r="199" spans="1:17">
      <c r="A199" s="14" t="s">
        <v>0</v>
      </c>
      <c r="B199" s="15" t="s">
        <v>3730</v>
      </c>
      <c r="C199" s="14" t="s">
        <v>272</v>
      </c>
      <c r="D199" s="14" t="s">
        <v>290</v>
      </c>
      <c r="E199" s="16" t="s">
        <v>3</v>
      </c>
      <c r="F199" s="14"/>
      <c r="G199" s="18" t="s">
        <v>80</v>
      </c>
      <c r="H199" s="18">
        <v>43956</v>
      </c>
      <c r="I199" s="14" t="s">
        <v>2838</v>
      </c>
      <c r="J199" s="14" t="s">
        <v>287</v>
      </c>
      <c r="K199" s="14"/>
      <c r="L199" s="18" t="s">
        <v>80</v>
      </c>
      <c r="M199" s="18" t="s">
        <v>80</v>
      </c>
      <c r="N199" s="16" t="s">
        <v>8</v>
      </c>
      <c r="O199" s="16" t="s">
        <v>8</v>
      </c>
      <c r="P199" s="14" t="s">
        <v>281</v>
      </c>
      <c r="Q199" s="14"/>
    </row>
    <row r="200" spans="1:17" hidden="1">
      <c r="A200" s="9" t="s">
        <v>0</v>
      </c>
      <c r="B200" s="10" t="s">
        <v>3731</v>
      </c>
      <c r="C200" s="9" t="s">
        <v>272</v>
      </c>
      <c r="D200" s="9" t="s">
        <v>3732</v>
      </c>
      <c r="E200" s="11" t="s">
        <v>3</v>
      </c>
      <c r="F200" s="9" t="s">
        <v>3733</v>
      </c>
      <c r="G200" s="12" t="s">
        <v>3734</v>
      </c>
      <c r="H200" s="13">
        <v>43956</v>
      </c>
      <c r="I200" s="9" t="s">
        <v>2838</v>
      </c>
      <c r="J200" s="9" t="s">
        <v>3735</v>
      </c>
      <c r="K200" s="9" t="s">
        <v>36</v>
      </c>
      <c r="L200" s="13">
        <v>43950</v>
      </c>
      <c r="M200" s="13">
        <v>43957</v>
      </c>
      <c r="N200" s="11" t="s">
        <v>8</v>
      </c>
      <c r="O200" s="11" t="s">
        <v>8</v>
      </c>
      <c r="P200" s="9"/>
      <c r="Q200" s="12" t="s">
        <v>3736</v>
      </c>
    </row>
    <row r="201" spans="1:17">
      <c r="A201" s="14" t="s">
        <v>0</v>
      </c>
      <c r="B201" s="15" t="s">
        <v>3737</v>
      </c>
      <c r="C201" s="14" t="s">
        <v>272</v>
      </c>
      <c r="D201" s="14" t="s">
        <v>291</v>
      </c>
      <c r="E201" s="16" t="s">
        <v>3</v>
      </c>
      <c r="F201" s="14" t="s">
        <v>292</v>
      </c>
      <c r="G201" s="17" t="s">
        <v>293</v>
      </c>
      <c r="H201" s="18">
        <v>43956</v>
      </c>
      <c r="I201" s="14" t="s">
        <v>2838</v>
      </c>
      <c r="J201" s="14" t="s">
        <v>294</v>
      </c>
      <c r="K201" s="14"/>
      <c r="L201" s="18" t="s">
        <v>80</v>
      </c>
      <c r="M201" s="18" t="s">
        <v>80</v>
      </c>
      <c r="N201" s="16" t="s">
        <v>8</v>
      </c>
      <c r="O201" s="16" t="s">
        <v>8</v>
      </c>
      <c r="P201" s="14" t="s">
        <v>281</v>
      </c>
      <c r="Q201" s="14"/>
    </row>
    <row r="202" spans="1:17" hidden="1">
      <c r="A202" s="9" t="s">
        <v>0</v>
      </c>
      <c r="B202" s="10" t="s">
        <v>3738</v>
      </c>
      <c r="C202" s="9" t="s">
        <v>272</v>
      </c>
      <c r="D202" s="9" t="s">
        <v>3739</v>
      </c>
      <c r="E202" s="11" t="s">
        <v>3</v>
      </c>
      <c r="F202" s="9"/>
      <c r="G202" s="13" t="s">
        <v>80</v>
      </c>
      <c r="H202" s="13">
        <v>43956</v>
      </c>
      <c r="I202" s="9" t="s">
        <v>2838</v>
      </c>
      <c r="J202" s="9" t="s">
        <v>3740</v>
      </c>
      <c r="K202" s="9"/>
      <c r="L202" s="13" t="s">
        <v>96</v>
      </c>
      <c r="M202" s="13" t="s">
        <v>97</v>
      </c>
      <c r="N202" s="11" t="s">
        <v>8</v>
      </c>
      <c r="O202" s="11" t="s">
        <v>8</v>
      </c>
      <c r="P202" s="9"/>
      <c r="Q202" s="12" t="s">
        <v>3741</v>
      </c>
    </row>
    <row r="203" spans="1:17" hidden="1">
      <c r="A203" s="9" t="s">
        <v>0</v>
      </c>
      <c r="B203" s="10" t="s">
        <v>3742</v>
      </c>
      <c r="C203" s="9" t="s">
        <v>272</v>
      </c>
      <c r="D203" s="9" t="s">
        <v>3743</v>
      </c>
      <c r="E203" s="11" t="s">
        <v>3</v>
      </c>
      <c r="F203" s="9"/>
      <c r="G203" s="12" t="s">
        <v>3744</v>
      </c>
      <c r="H203" s="13">
        <v>43956</v>
      </c>
      <c r="I203" s="9" t="s">
        <v>2838</v>
      </c>
      <c r="J203" s="9" t="s">
        <v>3745</v>
      </c>
      <c r="K203" s="9" t="s">
        <v>7</v>
      </c>
      <c r="L203" s="13">
        <v>43943</v>
      </c>
      <c r="M203" s="13">
        <v>43957</v>
      </c>
      <c r="N203" s="11" t="s">
        <v>8</v>
      </c>
      <c r="O203" s="11" t="s">
        <v>8</v>
      </c>
      <c r="P203" s="9"/>
      <c r="Q203" s="12" t="s">
        <v>3746</v>
      </c>
    </row>
    <row r="204" spans="1:17">
      <c r="A204" s="14" t="s">
        <v>0</v>
      </c>
      <c r="B204" s="15" t="s">
        <v>3747</v>
      </c>
      <c r="C204" s="14" t="s">
        <v>272</v>
      </c>
      <c r="D204" s="14" t="s">
        <v>295</v>
      </c>
      <c r="E204" s="16" t="s">
        <v>3</v>
      </c>
      <c r="F204" s="14"/>
      <c r="G204" s="17" t="s">
        <v>296</v>
      </c>
      <c r="H204" s="18">
        <v>43956</v>
      </c>
      <c r="I204" s="14" t="s">
        <v>2838</v>
      </c>
      <c r="J204" s="14" t="s">
        <v>297</v>
      </c>
      <c r="K204" s="14"/>
      <c r="L204" s="18" t="s">
        <v>80</v>
      </c>
      <c r="M204" s="18" t="s">
        <v>80</v>
      </c>
      <c r="N204" s="16" t="s">
        <v>8</v>
      </c>
      <c r="O204" s="16" t="s">
        <v>8</v>
      </c>
      <c r="P204" s="14" t="s">
        <v>281</v>
      </c>
      <c r="Q204" s="17" t="s">
        <v>298</v>
      </c>
    </row>
    <row r="205" spans="1:17" hidden="1">
      <c r="A205" s="9" t="s">
        <v>0</v>
      </c>
      <c r="B205" s="10" t="s">
        <v>3748</v>
      </c>
      <c r="C205" s="9" t="s">
        <v>272</v>
      </c>
      <c r="D205" s="9" t="s">
        <v>3749</v>
      </c>
      <c r="E205" s="11" t="s">
        <v>3</v>
      </c>
      <c r="F205" s="9" t="s">
        <v>3750</v>
      </c>
      <c r="G205" s="12" t="s">
        <v>3751</v>
      </c>
      <c r="H205" s="13">
        <v>43956</v>
      </c>
      <c r="I205" s="9" t="s">
        <v>2838</v>
      </c>
      <c r="J205" s="9" t="s">
        <v>3752</v>
      </c>
      <c r="K205" s="9" t="s">
        <v>36</v>
      </c>
      <c r="L205" s="13">
        <v>43943</v>
      </c>
      <c r="M205" s="13">
        <v>43957</v>
      </c>
      <c r="N205" s="11" t="s">
        <v>8</v>
      </c>
      <c r="O205" s="11" t="s">
        <v>8</v>
      </c>
      <c r="P205" s="9"/>
      <c r="Q205" s="12" t="s">
        <v>3753</v>
      </c>
    </row>
    <row r="206" spans="1:17" hidden="1">
      <c r="A206" s="9" t="s">
        <v>0</v>
      </c>
      <c r="B206" s="10" t="s">
        <v>3754</v>
      </c>
      <c r="C206" s="9" t="s">
        <v>272</v>
      </c>
      <c r="D206" s="9" t="s">
        <v>3755</v>
      </c>
      <c r="E206" s="11" t="s">
        <v>3</v>
      </c>
      <c r="F206" s="9" t="s">
        <v>3756</v>
      </c>
      <c r="G206" s="12" t="s">
        <v>3757</v>
      </c>
      <c r="H206" s="13">
        <v>43956</v>
      </c>
      <c r="I206" s="9" t="s">
        <v>2838</v>
      </c>
      <c r="J206" s="9" t="s">
        <v>3758</v>
      </c>
      <c r="K206" s="9" t="s">
        <v>36</v>
      </c>
      <c r="L206" s="13">
        <v>43925</v>
      </c>
      <c r="M206" s="13">
        <v>43961</v>
      </c>
      <c r="N206" s="11" t="s">
        <v>8</v>
      </c>
      <c r="O206" s="11" t="s">
        <v>8</v>
      </c>
      <c r="P206" s="9"/>
      <c r="Q206" s="12" t="s">
        <v>3759</v>
      </c>
    </row>
    <row r="207" spans="1:17" hidden="1">
      <c r="A207" s="9" t="s">
        <v>0</v>
      </c>
      <c r="B207" s="10" t="s">
        <v>3760</v>
      </c>
      <c r="C207" s="9" t="s">
        <v>272</v>
      </c>
      <c r="D207" s="9" t="s">
        <v>3761</v>
      </c>
      <c r="E207" s="11" t="s">
        <v>3</v>
      </c>
      <c r="F207" s="9" t="s">
        <v>3762</v>
      </c>
      <c r="G207" s="12" t="s">
        <v>3763</v>
      </c>
      <c r="H207" s="13">
        <v>43956</v>
      </c>
      <c r="I207" s="9" t="s">
        <v>2838</v>
      </c>
      <c r="J207" s="9" t="s">
        <v>3764</v>
      </c>
      <c r="K207" s="9" t="s">
        <v>36</v>
      </c>
      <c r="L207" s="13">
        <v>43916</v>
      </c>
      <c r="M207" s="13">
        <v>43961</v>
      </c>
      <c r="N207" s="11" t="s">
        <v>8</v>
      </c>
      <c r="O207" s="11" t="s">
        <v>8</v>
      </c>
      <c r="P207" s="9"/>
      <c r="Q207" s="12" t="s">
        <v>3765</v>
      </c>
    </row>
    <row r="208" spans="1:17" hidden="1">
      <c r="A208" s="9" t="s">
        <v>0</v>
      </c>
      <c r="B208" s="10" t="s">
        <v>3766</v>
      </c>
      <c r="C208" s="9" t="s">
        <v>272</v>
      </c>
      <c r="D208" s="9" t="s">
        <v>3767</v>
      </c>
      <c r="E208" s="11" t="s">
        <v>3</v>
      </c>
      <c r="F208" s="9" t="s">
        <v>3768</v>
      </c>
      <c r="G208" s="12" t="s">
        <v>3769</v>
      </c>
      <c r="H208" s="13">
        <v>43956</v>
      </c>
      <c r="I208" s="9" t="s">
        <v>2838</v>
      </c>
      <c r="J208" s="9" t="s">
        <v>3770</v>
      </c>
      <c r="K208" s="9" t="s">
        <v>36</v>
      </c>
      <c r="L208" s="13">
        <v>43932</v>
      </c>
      <c r="M208" s="13">
        <v>43961</v>
      </c>
      <c r="N208" s="11" t="s">
        <v>8</v>
      </c>
      <c r="O208" s="11" t="s">
        <v>8</v>
      </c>
      <c r="P208" s="9"/>
      <c r="Q208" s="12" t="s">
        <v>3771</v>
      </c>
    </row>
    <row r="209" spans="1:17">
      <c r="A209" s="14" t="s">
        <v>0</v>
      </c>
      <c r="B209" s="15" t="s">
        <v>3772</v>
      </c>
      <c r="C209" s="14" t="s">
        <v>272</v>
      </c>
      <c r="D209" s="14" t="s">
        <v>299</v>
      </c>
      <c r="E209" s="16" t="s">
        <v>3</v>
      </c>
      <c r="F209" s="14"/>
      <c r="G209" s="17" t="s">
        <v>300</v>
      </c>
      <c r="H209" s="18">
        <v>43956</v>
      </c>
      <c r="I209" s="14" t="s">
        <v>2838</v>
      </c>
      <c r="J209" s="14" t="s">
        <v>294</v>
      </c>
      <c r="K209" s="14"/>
      <c r="L209" s="18" t="s">
        <v>80</v>
      </c>
      <c r="M209" s="18" t="s">
        <v>80</v>
      </c>
      <c r="N209" s="16" t="s">
        <v>8</v>
      </c>
      <c r="O209" s="16" t="s">
        <v>8</v>
      </c>
      <c r="P209" s="14" t="s">
        <v>281</v>
      </c>
      <c r="Q209" s="14"/>
    </row>
    <row r="210" spans="1:17" hidden="1">
      <c r="A210" s="9" t="s">
        <v>0</v>
      </c>
      <c r="B210" s="10" t="s">
        <v>3773</v>
      </c>
      <c r="C210" s="9" t="s">
        <v>272</v>
      </c>
      <c r="D210" s="9" t="s">
        <v>3774</v>
      </c>
      <c r="E210" s="11" t="s">
        <v>3</v>
      </c>
      <c r="F210" s="9"/>
      <c r="G210" s="12" t="s">
        <v>3775</v>
      </c>
      <c r="H210" s="13">
        <v>43956</v>
      </c>
      <c r="I210" s="9" t="s">
        <v>2838</v>
      </c>
      <c r="J210" s="9" t="s">
        <v>3776</v>
      </c>
      <c r="K210" s="9" t="s">
        <v>36</v>
      </c>
      <c r="L210" s="13">
        <v>43928</v>
      </c>
      <c r="M210" s="13">
        <v>43961</v>
      </c>
      <c r="N210" s="11" t="s">
        <v>8</v>
      </c>
      <c r="O210" s="11" t="s">
        <v>8</v>
      </c>
      <c r="P210" s="9"/>
      <c r="Q210" s="12" t="s">
        <v>3777</v>
      </c>
    </row>
    <row r="211" spans="1:17" hidden="1">
      <c r="A211" s="9" t="s">
        <v>0</v>
      </c>
      <c r="B211" s="10" t="s">
        <v>3778</v>
      </c>
      <c r="C211" s="9" t="s">
        <v>272</v>
      </c>
      <c r="D211" s="9" t="s">
        <v>3779</v>
      </c>
      <c r="E211" s="11" t="s">
        <v>3</v>
      </c>
      <c r="F211" s="9" t="s">
        <v>3780</v>
      </c>
      <c r="G211" s="12" t="s">
        <v>3781</v>
      </c>
      <c r="H211" s="13">
        <v>43956</v>
      </c>
      <c r="I211" s="9" t="s">
        <v>2838</v>
      </c>
      <c r="J211" s="9" t="s">
        <v>3782</v>
      </c>
      <c r="K211" s="9" t="s">
        <v>36</v>
      </c>
      <c r="L211" s="13">
        <v>43942</v>
      </c>
      <c r="M211" s="13">
        <v>43958</v>
      </c>
      <c r="N211" s="11" t="s">
        <v>8</v>
      </c>
      <c r="O211" s="11" t="s">
        <v>8</v>
      </c>
      <c r="P211" s="9"/>
      <c r="Q211" s="12" t="s">
        <v>3783</v>
      </c>
    </row>
    <row r="212" spans="1:17" hidden="1">
      <c r="A212" s="9" t="s">
        <v>0</v>
      </c>
      <c r="B212" s="10" t="s">
        <v>3784</v>
      </c>
      <c r="C212" s="9" t="s">
        <v>272</v>
      </c>
      <c r="D212" s="9" t="s">
        <v>3785</v>
      </c>
      <c r="E212" s="11" t="s">
        <v>3</v>
      </c>
      <c r="F212" s="9" t="s">
        <v>3786</v>
      </c>
      <c r="G212" s="12" t="s">
        <v>3787</v>
      </c>
      <c r="H212" s="13">
        <v>43956</v>
      </c>
      <c r="I212" s="9" t="s">
        <v>2838</v>
      </c>
      <c r="J212" s="9" t="s">
        <v>3788</v>
      </c>
      <c r="K212" s="9" t="s">
        <v>36</v>
      </c>
      <c r="L212" s="13">
        <v>43932</v>
      </c>
      <c r="M212" s="13">
        <v>43962</v>
      </c>
      <c r="N212" s="11" t="s">
        <v>8</v>
      </c>
      <c r="O212" s="11" t="s">
        <v>8</v>
      </c>
      <c r="P212" s="9"/>
      <c r="Q212" s="12" t="s">
        <v>3789</v>
      </c>
    </row>
    <row r="213" spans="1:17" hidden="1">
      <c r="A213" s="9" t="s">
        <v>0</v>
      </c>
      <c r="B213" s="10" t="s">
        <v>3790</v>
      </c>
      <c r="C213" s="9" t="s">
        <v>272</v>
      </c>
      <c r="D213" s="9" t="s">
        <v>3791</v>
      </c>
      <c r="E213" s="11" t="s">
        <v>3</v>
      </c>
      <c r="F213" s="9"/>
      <c r="G213" s="12" t="s">
        <v>3792</v>
      </c>
      <c r="H213" s="13">
        <v>43956</v>
      </c>
      <c r="I213" s="9" t="s">
        <v>2838</v>
      </c>
      <c r="J213" s="9" t="s">
        <v>3793</v>
      </c>
      <c r="K213" s="9" t="s">
        <v>36</v>
      </c>
      <c r="L213" s="13">
        <v>43940</v>
      </c>
      <c r="M213" s="13">
        <v>43958</v>
      </c>
      <c r="N213" s="11" t="s">
        <v>8</v>
      </c>
      <c r="O213" s="11" t="s">
        <v>8</v>
      </c>
      <c r="P213" s="9"/>
      <c r="Q213" s="12" t="s">
        <v>3794</v>
      </c>
    </row>
    <row r="214" spans="1:17" hidden="1">
      <c r="A214" s="26" t="s">
        <v>0</v>
      </c>
      <c r="B214" s="27" t="s">
        <v>3795</v>
      </c>
      <c r="C214" s="26" t="s">
        <v>272</v>
      </c>
      <c r="D214" s="26" t="s">
        <v>3796</v>
      </c>
      <c r="E214" s="28" t="s">
        <v>77</v>
      </c>
      <c r="F214" s="26"/>
      <c r="G214" s="29" t="s">
        <v>80</v>
      </c>
      <c r="H214" s="29">
        <v>43956</v>
      </c>
      <c r="I214" s="26" t="s">
        <v>2838</v>
      </c>
      <c r="J214" s="26" t="s">
        <v>3797</v>
      </c>
      <c r="K214" s="26"/>
      <c r="L214" s="29"/>
      <c r="M214" s="29"/>
      <c r="N214" s="29"/>
      <c r="O214" s="29"/>
      <c r="P214" s="29"/>
      <c r="Q214" s="29"/>
    </row>
    <row r="215" spans="1:17" hidden="1">
      <c r="A215" s="26" t="s">
        <v>0</v>
      </c>
      <c r="B215" s="27" t="s">
        <v>3798</v>
      </c>
      <c r="C215" s="26" t="s">
        <v>272</v>
      </c>
      <c r="D215" s="26" t="s">
        <v>3799</v>
      </c>
      <c r="E215" s="28" t="s">
        <v>77</v>
      </c>
      <c r="F215" s="26"/>
      <c r="G215" s="40" t="s">
        <v>3800</v>
      </c>
      <c r="H215" s="29">
        <v>43956</v>
      </c>
      <c r="I215" s="26" t="s">
        <v>2838</v>
      </c>
      <c r="J215" s="26" t="s">
        <v>3801</v>
      </c>
      <c r="K215" s="26"/>
      <c r="L215" s="29"/>
      <c r="M215" s="29"/>
      <c r="N215" s="29"/>
      <c r="O215" s="29"/>
      <c r="P215" s="29"/>
      <c r="Q215" s="29"/>
    </row>
    <row r="216" spans="1:17" hidden="1">
      <c r="A216" s="26" t="s">
        <v>0</v>
      </c>
      <c r="B216" s="27" t="s">
        <v>3802</v>
      </c>
      <c r="C216" s="26" t="s">
        <v>272</v>
      </c>
      <c r="D216" s="26" t="s">
        <v>3803</v>
      </c>
      <c r="E216" s="28" t="s">
        <v>77</v>
      </c>
      <c r="F216" s="26"/>
      <c r="G216" s="29" t="s">
        <v>80</v>
      </c>
      <c r="H216" s="29">
        <v>43956</v>
      </c>
      <c r="I216" s="26" t="s">
        <v>2838</v>
      </c>
      <c r="J216" s="26" t="s">
        <v>3797</v>
      </c>
      <c r="K216" s="26"/>
      <c r="L216" s="29"/>
      <c r="M216" s="29"/>
      <c r="N216" s="29"/>
      <c r="O216" s="29"/>
      <c r="P216" s="29"/>
      <c r="Q216" s="28"/>
    </row>
    <row r="217" spans="1:17">
      <c r="A217" s="9" t="s">
        <v>0</v>
      </c>
      <c r="B217" s="10" t="s">
        <v>3804</v>
      </c>
      <c r="C217" s="9" t="s">
        <v>272</v>
      </c>
      <c r="D217" s="9" t="s">
        <v>301</v>
      </c>
      <c r="E217" s="11" t="s">
        <v>3</v>
      </c>
      <c r="F217" s="9" t="s">
        <v>302</v>
      </c>
      <c r="G217" s="12" t="s">
        <v>303</v>
      </c>
      <c r="H217" s="13">
        <v>43956</v>
      </c>
      <c r="I217" s="9" t="s">
        <v>2838</v>
      </c>
      <c r="J217" s="9" t="s">
        <v>3805</v>
      </c>
      <c r="K217" s="9" t="s">
        <v>36</v>
      </c>
      <c r="L217" s="13">
        <v>43939</v>
      </c>
      <c r="M217" s="13">
        <v>43963</v>
      </c>
      <c r="N217" s="11" t="s">
        <v>8</v>
      </c>
      <c r="O217" s="11" t="s">
        <v>8</v>
      </c>
      <c r="P217" s="9" t="s">
        <v>127</v>
      </c>
      <c r="Q217" s="12" t="s">
        <v>304</v>
      </c>
    </row>
    <row r="218" spans="1:17" hidden="1">
      <c r="A218" s="9" t="s">
        <v>0</v>
      </c>
      <c r="B218" s="10" t="s">
        <v>3806</v>
      </c>
      <c r="C218" s="9" t="s">
        <v>272</v>
      </c>
      <c r="D218" s="9" t="s">
        <v>3807</v>
      </c>
      <c r="E218" s="11" t="s">
        <v>3</v>
      </c>
      <c r="F218" s="9" t="s">
        <v>3808</v>
      </c>
      <c r="G218" s="12" t="s">
        <v>3809</v>
      </c>
      <c r="H218" s="13">
        <v>43956</v>
      </c>
      <c r="I218" s="9" t="s">
        <v>2838</v>
      </c>
      <c r="J218" s="9" t="s">
        <v>3810</v>
      </c>
      <c r="K218" s="9" t="s">
        <v>36</v>
      </c>
      <c r="L218" s="13">
        <v>43894</v>
      </c>
      <c r="M218" s="13">
        <v>43982</v>
      </c>
      <c r="N218" s="11" t="s">
        <v>8</v>
      </c>
      <c r="O218" s="11" t="s">
        <v>8</v>
      </c>
      <c r="P218" s="9"/>
      <c r="Q218" s="12" t="s">
        <v>3811</v>
      </c>
    </row>
    <row r="219" spans="1:17" hidden="1">
      <c r="A219" s="9" t="s">
        <v>0</v>
      </c>
      <c r="B219" s="10" t="s">
        <v>3812</v>
      </c>
      <c r="C219" s="9" t="s">
        <v>272</v>
      </c>
      <c r="D219" s="9" t="s">
        <v>3813</v>
      </c>
      <c r="E219" s="11" t="s">
        <v>3</v>
      </c>
      <c r="F219" s="9"/>
      <c r="G219" s="12" t="s">
        <v>3814</v>
      </c>
      <c r="H219" s="13">
        <v>43956</v>
      </c>
      <c r="I219" s="9" t="s">
        <v>2838</v>
      </c>
      <c r="J219" s="9" t="s">
        <v>3815</v>
      </c>
      <c r="K219" s="9" t="s">
        <v>305</v>
      </c>
      <c r="L219" s="13">
        <v>43946</v>
      </c>
      <c r="M219" s="13">
        <v>43961</v>
      </c>
      <c r="N219" s="11" t="s">
        <v>8</v>
      </c>
      <c r="O219" s="11" t="s">
        <v>8</v>
      </c>
      <c r="P219" s="9"/>
      <c r="Q219" s="12" t="s">
        <v>3816</v>
      </c>
    </row>
    <row r="220" spans="1:17" hidden="1">
      <c r="A220" s="9" t="s">
        <v>0</v>
      </c>
      <c r="B220" s="10" t="s">
        <v>3817</v>
      </c>
      <c r="C220" s="9" t="s">
        <v>272</v>
      </c>
      <c r="D220" s="9" t="s">
        <v>3818</v>
      </c>
      <c r="E220" s="11" t="s">
        <v>3</v>
      </c>
      <c r="F220" s="9" t="s">
        <v>3819</v>
      </c>
      <c r="G220" s="12" t="s">
        <v>3820</v>
      </c>
      <c r="H220" s="13">
        <v>43956</v>
      </c>
      <c r="I220" s="9" t="s">
        <v>2838</v>
      </c>
      <c r="J220" s="9" t="s">
        <v>3821</v>
      </c>
      <c r="K220" s="9" t="s">
        <v>3822</v>
      </c>
      <c r="L220" s="13">
        <v>43941</v>
      </c>
      <c r="M220" s="13">
        <v>43961</v>
      </c>
      <c r="N220" s="11" t="s">
        <v>8</v>
      </c>
      <c r="O220" s="11" t="s">
        <v>8</v>
      </c>
      <c r="P220" s="9"/>
      <c r="Q220" s="12" t="s">
        <v>3823</v>
      </c>
    </row>
    <row r="221" spans="1:17" hidden="1">
      <c r="A221" s="9" t="s">
        <v>0</v>
      </c>
      <c r="B221" s="10" t="s">
        <v>3824</v>
      </c>
      <c r="C221" s="9" t="s">
        <v>272</v>
      </c>
      <c r="D221" s="9" t="s">
        <v>3825</v>
      </c>
      <c r="E221" s="11" t="s">
        <v>3</v>
      </c>
      <c r="F221" s="9" t="s">
        <v>3826</v>
      </c>
      <c r="G221" s="12" t="s">
        <v>3827</v>
      </c>
      <c r="H221" s="13">
        <v>43956</v>
      </c>
      <c r="I221" s="9" t="s">
        <v>2838</v>
      </c>
      <c r="J221" s="9" t="s">
        <v>3828</v>
      </c>
      <c r="K221" s="9" t="s">
        <v>3829</v>
      </c>
      <c r="L221" s="13">
        <v>43950</v>
      </c>
      <c r="M221" s="13">
        <v>43957</v>
      </c>
      <c r="N221" s="11" t="s">
        <v>8</v>
      </c>
      <c r="O221" s="11" t="s">
        <v>8</v>
      </c>
      <c r="P221" s="9"/>
      <c r="Q221" s="12" t="s">
        <v>3830</v>
      </c>
    </row>
    <row r="222" spans="1:17" hidden="1">
      <c r="A222" s="26" t="s">
        <v>0</v>
      </c>
      <c r="B222" s="41" t="s">
        <v>3831</v>
      </c>
      <c r="C222" s="26" t="s">
        <v>272</v>
      </c>
      <c r="D222" s="26" t="s">
        <v>3832</v>
      </c>
      <c r="E222" s="28" t="s">
        <v>77</v>
      </c>
      <c r="F222" s="26"/>
      <c r="G222" s="29" t="s">
        <v>80</v>
      </c>
      <c r="H222" s="29">
        <v>43956</v>
      </c>
      <c r="I222" s="26" t="s">
        <v>2838</v>
      </c>
      <c r="J222" s="26" t="s">
        <v>294</v>
      </c>
      <c r="K222" s="26"/>
      <c r="L222" s="29"/>
      <c r="M222" s="29"/>
      <c r="N222" s="29"/>
      <c r="O222" s="29"/>
      <c r="P222" s="26"/>
      <c r="Q222" s="29"/>
    </row>
    <row r="223" spans="1:17">
      <c r="A223" s="14" t="s">
        <v>13</v>
      </c>
      <c r="B223" s="15" t="s">
        <v>2840</v>
      </c>
      <c r="C223" s="14" t="s">
        <v>306</v>
      </c>
      <c r="D223" s="14"/>
      <c r="E223" s="16" t="s">
        <v>3</v>
      </c>
      <c r="F223" s="14" t="s">
        <v>307</v>
      </c>
      <c r="G223" s="17" t="s">
        <v>308</v>
      </c>
      <c r="H223" s="18">
        <v>43956</v>
      </c>
      <c r="I223" s="14" t="s">
        <v>2838</v>
      </c>
      <c r="J223" s="14" t="s">
        <v>309</v>
      </c>
      <c r="K223" s="14" t="s">
        <v>310</v>
      </c>
      <c r="L223" s="18" t="s">
        <v>80</v>
      </c>
      <c r="M223" s="18" t="s">
        <v>80</v>
      </c>
      <c r="N223" s="16" t="s">
        <v>8</v>
      </c>
      <c r="O223" s="16" t="s">
        <v>8</v>
      </c>
      <c r="P223" s="14" t="s">
        <v>2841</v>
      </c>
      <c r="Q223" s="17" t="s">
        <v>311</v>
      </c>
    </row>
    <row r="224" spans="1:17" hidden="1">
      <c r="A224" s="9" t="s">
        <v>0</v>
      </c>
      <c r="B224" s="10" t="s">
        <v>3833</v>
      </c>
      <c r="C224" s="9" t="s">
        <v>306</v>
      </c>
      <c r="D224" s="9" t="s">
        <v>312</v>
      </c>
      <c r="E224" s="11" t="s">
        <v>3</v>
      </c>
      <c r="F224" s="9" t="s">
        <v>313</v>
      </c>
      <c r="G224" s="12" t="s">
        <v>314</v>
      </c>
      <c r="H224" s="13">
        <v>43956</v>
      </c>
      <c r="I224" s="9" t="s">
        <v>2838</v>
      </c>
      <c r="J224" s="9" t="s">
        <v>315</v>
      </c>
      <c r="K224" s="9"/>
      <c r="L224" s="13">
        <v>43946</v>
      </c>
      <c r="M224" s="13">
        <v>43958</v>
      </c>
      <c r="N224" s="11" t="s">
        <v>8</v>
      </c>
      <c r="O224" s="11" t="s">
        <v>8</v>
      </c>
      <c r="P224" s="9"/>
      <c r="Q224" s="12" t="s">
        <v>316</v>
      </c>
    </row>
    <row r="225" spans="1:17" hidden="1">
      <c r="A225" s="9" t="s">
        <v>0</v>
      </c>
      <c r="B225" s="10" t="s">
        <v>3834</v>
      </c>
      <c r="C225" s="9" t="s">
        <v>306</v>
      </c>
      <c r="D225" s="9" t="s">
        <v>3835</v>
      </c>
      <c r="E225" s="11" t="s">
        <v>3</v>
      </c>
      <c r="F225" s="9" t="s">
        <v>3836</v>
      </c>
      <c r="G225" s="12" t="s">
        <v>3837</v>
      </c>
      <c r="H225" s="13">
        <v>43956</v>
      </c>
      <c r="I225" s="9" t="s">
        <v>2838</v>
      </c>
      <c r="J225" s="9" t="s">
        <v>3838</v>
      </c>
      <c r="K225" s="9" t="s">
        <v>36</v>
      </c>
      <c r="L225" s="13">
        <v>43946</v>
      </c>
      <c r="M225" s="13">
        <v>43957</v>
      </c>
      <c r="N225" s="11" t="s">
        <v>8</v>
      </c>
      <c r="O225" s="11" t="s">
        <v>8</v>
      </c>
      <c r="P225" s="9"/>
      <c r="Q225" s="12" t="s">
        <v>3839</v>
      </c>
    </row>
    <row r="226" spans="1:17" hidden="1">
      <c r="A226" s="9" t="s">
        <v>0</v>
      </c>
      <c r="B226" s="10" t="s">
        <v>3840</v>
      </c>
      <c r="C226" s="9" t="s">
        <v>306</v>
      </c>
      <c r="D226" s="9" t="s">
        <v>3841</v>
      </c>
      <c r="E226" s="11" t="s">
        <v>3</v>
      </c>
      <c r="F226" s="9" t="s">
        <v>3842</v>
      </c>
      <c r="G226" s="12" t="s">
        <v>3843</v>
      </c>
      <c r="H226" s="13">
        <v>43956</v>
      </c>
      <c r="I226" s="9" t="s">
        <v>2838</v>
      </c>
      <c r="J226" s="9" t="s">
        <v>3844</v>
      </c>
      <c r="K226" s="9" t="s">
        <v>7</v>
      </c>
      <c r="L226" s="13">
        <v>43939</v>
      </c>
      <c r="M226" s="13">
        <v>43957</v>
      </c>
      <c r="N226" s="11" t="s">
        <v>8</v>
      </c>
      <c r="O226" s="11" t="s">
        <v>8</v>
      </c>
      <c r="P226" s="9"/>
      <c r="Q226" s="12" t="s">
        <v>3845</v>
      </c>
    </row>
    <row r="227" spans="1:17">
      <c r="A227" s="14" t="s">
        <v>0</v>
      </c>
      <c r="B227" s="15" t="s">
        <v>3846</v>
      </c>
      <c r="C227" s="14" t="s">
        <v>306</v>
      </c>
      <c r="D227" s="14" t="s">
        <v>317</v>
      </c>
      <c r="E227" s="16" t="s">
        <v>3</v>
      </c>
      <c r="F227" s="14" t="s">
        <v>318</v>
      </c>
      <c r="G227" s="17" t="s">
        <v>319</v>
      </c>
      <c r="H227" s="18">
        <v>43956</v>
      </c>
      <c r="I227" s="14" t="s">
        <v>2838</v>
      </c>
      <c r="J227" s="14" t="s">
        <v>320</v>
      </c>
      <c r="K227" s="14" t="s">
        <v>36</v>
      </c>
      <c r="L227" s="18" t="s">
        <v>80</v>
      </c>
      <c r="M227" s="18" t="s">
        <v>80</v>
      </c>
      <c r="N227" s="16" t="s">
        <v>8</v>
      </c>
      <c r="O227" s="16" t="s">
        <v>8</v>
      </c>
      <c r="P227" s="14" t="s">
        <v>3847</v>
      </c>
      <c r="Q227" s="17" t="s">
        <v>321</v>
      </c>
    </row>
    <row r="228" spans="1:17" hidden="1">
      <c r="A228" s="9" t="s">
        <v>0</v>
      </c>
      <c r="B228" s="10" t="s">
        <v>3848</v>
      </c>
      <c r="C228" s="9" t="s">
        <v>306</v>
      </c>
      <c r="D228" s="9" t="s">
        <v>3849</v>
      </c>
      <c r="E228" s="11" t="s">
        <v>3</v>
      </c>
      <c r="F228" s="9" t="s">
        <v>3850</v>
      </c>
      <c r="G228" s="12" t="s">
        <v>3851</v>
      </c>
      <c r="H228" s="13">
        <v>43956</v>
      </c>
      <c r="I228" s="9" t="s">
        <v>2838</v>
      </c>
      <c r="J228" s="9" t="s">
        <v>3852</v>
      </c>
      <c r="K228" s="9" t="s">
        <v>36</v>
      </c>
      <c r="L228" s="13">
        <v>43943</v>
      </c>
      <c r="M228" s="13">
        <v>43983</v>
      </c>
      <c r="N228" s="11" t="s">
        <v>8</v>
      </c>
      <c r="O228" s="11" t="s">
        <v>8</v>
      </c>
      <c r="P228" s="9"/>
      <c r="Q228" s="12" t="s">
        <v>3853</v>
      </c>
    </row>
    <row r="229" spans="1:17">
      <c r="A229" s="14" t="s">
        <v>0</v>
      </c>
      <c r="B229" s="15" t="s">
        <v>3854</v>
      </c>
      <c r="C229" s="14" t="s">
        <v>306</v>
      </c>
      <c r="D229" s="14" t="s">
        <v>3855</v>
      </c>
      <c r="E229" s="16" t="s">
        <v>3</v>
      </c>
      <c r="F229" s="14" t="s">
        <v>3856</v>
      </c>
      <c r="G229" s="17" t="s">
        <v>3857</v>
      </c>
      <c r="H229" s="18">
        <v>43956</v>
      </c>
      <c r="I229" s="14" t="s">
        <v>2838</v>
      </c>
      <c r="J229" s="14" t="s">
        <v>3858</v>
      </c>
      <c r="K229" s="14" t="s">
        <v>7</v>
      </c>
      <c r="L229" s="18" t="s">
        <v>80</v>
      </c>
      <c r="M229" s="18" t="s">
        <v>80</v>
      </c>
      <c r="N229" s="16" t="s">
        <v>8</v>
      </c>
      <c r="O229" s="16" t="s">
        <v>8</v>
      </c>
      <c r="P229" s="14" t="s">
        <v>162</v>
      </c>
      <c r="Q229" s="17" t="s">
        <v>3859</v>
      </c>
    </row>
    <row r="230" spans="1:17">
      <c r="A230" s="14" t="s">
        <v>0</v>
      </c>
      <c r="B230" s="15" t="s">
        <v>3860</v>
      </c>
      <c r="C230" s="14" t="s">
        <v>306</v>
      </c>
      <c r="D230" s="14" t="s">
        <v>322</v>
      </c>
      <c r="E230" s="16" t="s">
        <v>3</v>
      </c>
      <c r="F230" s="14" t="s">
        <v>323</v>
      </c>
      <c r="G230" s="17" t="s">
        <v>324</v>
      </c>
      <c r="H230" s="18">
        <v>43956</v>
      </c>
      <c r="I230" s="14" t="s">
        <v>2838</v>
      </c>
      <c r="J230" s="14" t="s">
        <v>325</v>
      </c>
      <c r="K230" s="14"/>
      <c r="L230" s="18" t="s">
        <v>80</v>
      </c>
      <c r="M230" s="18" t="s">
        <v>80</v>
      </c>
      <c r="N230" s="16" t="s">
        <v>8</v>
      </c>
      <c r="O230" s="16" t="s">
        <v>8</v>
      </c>
      <c r="P230" s="14" t="s">
        <v>3861</v>
      </c>
      <c r="Q230" s="17" t="s">
        <v>326</v>
      </c>
    </row>
    <row r="231" spans="1:17" hidden="1">
      <c r="A231" s="9" t="s">
        <v>0</v>
      </c>
      <c r="B231" s="10" t="s">
        <v>3862</v>
      </c>
      <c r="C231" s="9" t="s">
        <v>306</v>
      </c>
      <c r="D231" s="9" t="s">
        <v>3863</v>
      </c>
      <c r="E231" s="11" t="s">
        <v>3</v>
      </c>
      <c r="F231" s="9" t="s">
        <v>3864</v>
      </c>
      <c r="G231" s="12" t="s">
        <v>3865</v>
      </c>
      <c r="H231" s="13">
        <v>43956</v>
      </c>
      <c r="I231" s="9" t="s">
        <v>2838</v>
      </c>
      <c r="J231" s="9" t="s">
        <v>3866</v>
      </c>
      <c r="K231" s="9" t="s">
        <v>36</v>
      </c>
      <c r="L231" s="13">
        <v>43940</v>
      </c>
      <c r="M231" s="13">
        <v>43961</v>
      </c>
      <c r="N231" s="11" t="s">
        <v>8</v>
      </c>
      <c r="O231" s="11" t="s">
        <v>8</v>
      </c>
      <c r="P231" s="9"/>
      <c r="Q231" s="12" t="s">
        <v>3867</v>
      </c>
    </row>
    <row r="232" spans="1:17" hidden="1">
      <c r="A232" s="9" t="s">
        <v>0</v>
      </c>
      <c r="B232" s="10" t="s">
        <v>3868</v>
      </c>
      <c r="C232" s="9" t="s">
        <v>306</v>
      </c>
      <c r="D232" s="9" t="s">
        <v>3869</v>
      </c>
      <c r="E232" s="11" t="s">
        <v>3</v>
      </c>
      <c r="F232" s="9" t="s">
        <v>3870</v>
      </c>
      <c r="G232" s="12" t="s">
        <v>3871</v>
      </c>
      <c r="H232" s="13">
        <v>43956</v>
      </c>
      <c r="I232" s="9" t="s">
        <v>2838</v>
      </c>
      <c r="J232" s="9" t="s">
        <v>3872</v>
      </c>
      <c r="K232" s="9" t="s">
        <v>36</v>
      </c>
      <c r="L232" s="13">
        <v>43933</v>
      </c>
      <c r="M232" s="13">
        <v>43962</v>
      </c>
      <c r="N232" s="11" t="s">
        <v>8</v>
      </c>
      <c r="O232" s="11" t="s">
        <v>8</v>
      </c>
      <c r="P232" s="9"/>
      <c r="Q232" s="12" t="s">
        <v>3873</v>
      </c>
    </row>
    <row r="233" spans="1:17" hidden="1">
      <c r="A233" s="9" t="s">
        <v>0</v>
      </c>
      <c r="B233" s="10" t="s">
        <v>3874</v>
      </c>
      <c r="C233" s="9" t="s">
        <v>306</v>
      </c>
      <c r="D233" s="9" t="s">
        <v>3875</v>
      </c>
      <c r="E233" s="11" t="s">
        <v>3</v>
      </c>
      <c r="F233" s="9" t="s">
        <v>3876</v>
      </c>
      <c r="G233" s="12" t="s">
        <v>3877</v>
      </c>
      <c r="H233" s="13">
        <v>43956</v>
      </c>
      <c r="I233" s="9" t="s">
        <v>2838</v>
      </c>
      <c r="J233" s="9" t="s">
        <v>3878</v>
      </c>
      <c r="K233" s="9" t="s">
        <v>36</v>
      </c>
      <c r="L233" s="13">
        <v>43942</v>
      </c>
      <c r="M233" s="13">
        <v>43964</v>
      </c>
      <c r="N233" s="11" t="s">
        <v>8</v>
      </c>
      <c r="O233" s="11" t="s">
        <v>8</v>
      </c>
      <c r="P233" s="9"/>
      <c r="Q233" s="12" t="s">
        <v>3879</v>
      </c>
    </row>
    <row r="234" spans="1:17" hidden="1">
      <c r="A234" s="9" t="s">
        <v>0</v>
      </c>
      <c r="B234" s="10" t="s">
        <v>3880</v>
      </c>
      <c r="C234" s="9" t="s">
        <v>306</v>
      </c>
      <c r="D234" s="9" t="s">
        <v>3881</v>
      </c>
      <c r="E234" s="11" t="s">
        <v>3</v>
      </c>
      <c r="F234" s="9" t="s">
        <v>3882</v>
      </c>
      <c r="G234" s="12" t="s">
        <v>3883</v>
      </c>
      <c r="H234" s="13">
        <v>43956</v>
      </c>
      <c r="I234" s="9" t="s">
        <v>2838</v>
      </c>
      <c r="J234" s="9" t="s">
        <v>3884</v>
      </c>
      <c r="K234" s="9" t="s">
        <v>36</v>
      </c>
      <c r="L234" s="13">
        <v>43948</v>
      </c>
      <c r="M234" s="13">
        <v>43957</v>
      </c>
      <c r="N234" s="11" t="s">
        <v>8</v>
      </c>
      <c r="O234" s="11" t="s">
        <v>8</v>
      </c>
      <c r="P234" s="9"/>
      <c r="Q234" s="12" t="s">
        <v>3885</v>
      </c>
    </row>
    <row r="235" spans="1:17">
      <c r="A235" s="14" t="s">
        <v>0</v>
      </c>
      <c r="B235" s="15" t="s">
        <v>3886</v>
      </c>
      <c r="C235" s="14" t="s">
        <v>306</v>
      </c>
      <c r="D235" s="14" t="s">
        <v>327</v>
      </c>
      <c r="E235" s="16" t="s">
        <v>3</v>
      </c>
      <c r="F235" s="14" t="s">
        <v>328</v>
      </c>
      <c r="G235" s="17" t="s">
        <v>329</v>
      </c>
      <c r="H235" s="18">
        <v>43956</v>
      </c>
      <c r="I235" s="14" t="s">
        <v>2838</v>
      </c>
      <c r="J235" s="14" t="s">
        <v>330</v>
      </c>
      <c r="K235" s="14"/>
      <c r="L235" s="18" t="s">
        <v>80</v>
      </c>
      <c r="M235" s="18" t="s">
        <v>80</v>
      </c>
      <c r="N235" s="16" t="s">
        <v>8</v>
      </c>
      <c r="O235" s="16" t="s">
        <v>8</v>
      </c>
      <c r="P235" s="14" t="s">
        <v>3887</v>
      </c>
      <c r="Q235" s="17" t="s">
        <v>331</v>
      </c>
    </row>
    <row r="236" spans="1:17" hidden="1">
      <c r="A236" s="9" t="s">
        <v>0</v>
      </c>
      <c r="B236" s="10" t="s">
        <v>3888</v>
      </c>
      <c r="C236" s="9" t="s">
        <v>306</v>
      </c>
      <c r="D236" s="9" t="s">
        <v>3889</v>
      </c>
      <c r="E236" s="11" t="s">
        <v>3</v>
      </c>
      <c r="F236" s="9" t="s">
        <v>3890</v>
      </c>
      <c r="G236" s="12" t="s">
        <v>3891</v>
      </c>
      <c r="H236" s="13">
        <v>43956</v>
      </c>
      <c r="I236" s="9" t="s">
        <v>2838</v>
      </c>
      <c r="J236" s="9" t="s">
        <v>3892</v>
      </c>
      <c r="K236" s="9" t="s">
        <v>36</v>
      </c>
      <c r="L236" s="13">
        <v>43946</v>
      </c>
      <c r="M236" s="13" t="s">
        <v>97</v>
      </c>
      <c r="N236" s="11" t="s">
        <v>8</v>
      </c>
      <c r="O236" s="11" t="s">
        <v>8</v>
      </c>
      <c r="P236" s="9"/>
      <c r="Q236" s="12" t="s">
        <v>3893</v>
      </c>
    </row>
    <row r="237" spans="1:17" hidden="1">
      <c r="A237" s="9" t="s">
        <v>0</v>
      </c>
      <c r="B237" s="10" t="s">
        <v>3894</v>
      </c>
      <c r="C237" s="9" t="s">
        <v>306</v>
      </c>
      <c r="D237" s="9" t="s">
        <v>3895</v>
      </c>
      <c r="E237" s="11" t="s">
        <v>3</v>
      </c>
      <c r="F237" s="9" t="s">
        <v>3896</v>
      </c>
      <c r="G237" s="12" t="s">
        <v>3897</v>
      </c>
      <c r="H237" s="13">
        <v>43956</v>
      </c>
      <c r="I237" s="9" t="s">
        <v>2838</v>
      </c>
      <c r="J237" s="9" t="s">
        <v>3898</v>
      </c>
      <c r="K237" s="9" t="s">
        <v>7</v>
      </c>
      <c r="L237" s="13">
        <v>43942</v>
      </c>
      <c r="M237" s="13">
        <v>43957</v>
      </c>
      <c r="N237" s="11" t="s">
        <v>8</v>
      </c>
      <c r="O237" s="11" t="s">
        <v>8</v>
      </c>
      <c r="P237" s="9"/>
      <c r="Q237" s="12" t="s">
        <v>3899</v>
      </c>
    </row>
    <row r="238" spans="1:17">
      <c r="A238" s="14" t="s">
        <v>0</v>
      </c>
      <c r="B238" s="15" t="s">
        <v>3900</v>
      </c>
      <c r="C238" s="14" t="s">
        <v>306</v>
      </c>
      <c r="D238" s="14" t="s">
        <v>332</v>
      </c>
      <c r="E238" s="16" t="s">
        <v>3</v>
      </c>
      <c r="F238" s="14" t="s">
        <v>333</v>
      </c>
      <c r="G238" s="17" t="s">
        <v>334</v>
      </c>
      <c r="H238" s="18">
        <v>43956</v>
      </c>
      <c r="I238" s="14" t="s">
        <v>2838</v>
      </c>
      <c r="J238" s="14"/>
      <c r="K238" s="14"/>
      <c r="L238" s="18" t="s">
        <v>80</v>
      </c>
      <c r="M238" s="18" t="s">
        <v>80</v>
      </c>
      <c r="N238" s="16" t="s">
        <v>8</v>
      </c>
      <c r="O238" s="16" t="s">
        <v>8</v>
      </c>
      <c r="P238" s="14" t="s">
        <v>281</v>
      </c>
      <c r="Q238" s="17" t="s">
        <v>335</v>
      </c>
    </row>
    <row r="239" spans="1:17">
      <c r="A239" s="14" t="s">
        <v>0</v>
      </c>
      <c r="B239" s="15" t="s">
        <v>3901</v>
      </c>
      <c r="C239" s="14" t="s">
        <v>306</v>
      </c>
      <c r="D239" s="14" t="s">
        <v>336</v>
      </c>
      <c r="E239" s="16" t="s">
        <v>3</v>
      </c>
      <c r="F239" s="14"/>
      <c r="G239" s="17" t="s">
        <v>337</v>
      </c>
      <c r="H239" s="18">
        <v>43956</v>
      </c>
      <c r="I239" s="14" t="s">
        <v>2838</v>
      </c>
      <c r="J239" s="14" t="s">
        <v>338</v>
      </c>
      <c r="K239" s="14"/>
      <c r="L239" s="18" t="s">
        <v>80</v>
      </c>
      <c r="M239" s="18" t="s">
        <v>80</v>
      </c>
      <c r="N239" s="16" t="s">
        <v>8</v>
      </c>
      <c r="O239" s="16"/>
      <c r="P239" s="14" t="s">
        <v>339</v>
      </c>
      <c r="Q239" s="17" t="s">
        <v>340</v>
      </c>
    </row>
    <row r="240" spans="1:17" hidden="1">
      <c r="A240" s="9" t="s">
        <v>0</v>
      </c>
      <c r="B240" s="10" t="s">
        <v>3902</v>
      </c>
      <c r="C240" s="9" t="s">
        <v>306</v>
      </c>
      <c r="D240" s="9" t="s">
        <v>3903</v>
      </c>
      <c r="E240" s="11" t="s">
        <v>3</v>
      </c>
      <c r="F240" s="9" t="s">
        <v>3904</v>
      </c>
      <c r="G240" s="12" t="s">
        <v>3905</v>
      </c>
      <c r="H240" s="13">
        <v>43956</v>
      </c>
      <c r="I240" s="9" t="s">
        <v>2838</v>
      </c>
      <c r="J240" s="9" t="s">
        <v>3906</v>
      </c>
      <c r="K240" s="9" t="s">
        <v>36</v>
      </c>
      <c r="L240" s="13">
        <v>43945</v>
      </c>
      <c r="M240" s="13">
        <v>43957</v>
      </c>
      <c r="N240" s="11" t="s">
        <v>8</v>
      </c>
      <c r="O240" s="11" t="s">
        <v>8</v>
      </c>
      <c r="P240" s="9"/>
      <c r="Q240" s="12" t="s">
        <v>3907</v>
      </c>
    </row>
    <row r="241" spans="1:17">
      <c r="A241" s="14" t="s">
        <v>0</v>
      </c>
      <c r="B241" s="15" t="s">
        <v>3908</v>
      </c>
      <c r="C241" s="14" t="s">
        <v>306</v>
      </c>
      <c r="D241" s="14" t="s">
        <v>341</v>
      </c>
      <c r="E241" s="16" t="s">
        <v>3</v>
      </c>
      <c r="F241" s="14" t="s">
        <v>342</v>
      </c>
      <c r="G241" s="17" t="s">
        <v>343</v>
      </c>
      <c r="H241" s="18">
        <v>43956</v>
      </c>
      <c r="I241" s="14" t="s">
        <v>2838</v>
      </c>
      <c r="J241" s="14" t="s">
        <v>344</v>
      </c>
      <c r="K241" s="14"/>
      <c r="L241" s="18" t="s">
        <v>80</v>
      </c>
      <c r="M241" s="18" t="s">
        <v>80</v>
      </c>
      <c r="N241" s="16" t="s">
        <v>8</v>
      </c>
      <c r="O241" s="16" t="s">
        <v>8</v>
      </c>
      <c r="P241" s="14" t="s">
        <v>339</v>
      </c>
      <c r="Q241" s="17" t="s">
        <v>345</v>
      </c>
    </row>
    <row r="242" spans="1:17" hidden="1">
      <c r="A242" s="9" t="s">
        <v>0</v>
      </c>
      <c r="B242" s="10" t="s">
        <v>3909</v>
      </c>
      <c r="C242" s="9" t="s">
        <v>306</v>
      </c>
      <c r="D242" s="9" t="s">
        <v>3910</v>
      </c>
      <c r="E242" s="11" t="s">
        <v>3</v>
      </c>
      <c r="F242" s="9" t="s">
        <v>3911</v>
      </c>
      <c r="G242" s="12" t="s">
        <v>3912</v>
      </c>
      <c r="H242" s="13">
        <v>43956</v>
      </c>
      <c r="I242" s="9" t="s">
        <v>2838</v>
      </c>
      <c r="J242" s="9" t="s">
        <v>3913</v>
      </c>
      <c r="K242" s="9" t="s">
        <v>36</v>
      </c>
      <c r="L242" s="13">
        <v>43946</v>
      </c>
      <c r="M242" s="13">
        <v>43957</v>
      </c>
      <c r="N242" s="11" t="s">
        <v>8</v>
      </c>
      <c r="O242" s="11" t="s">
        <v>8</v>
      </c>
      <c r="P242" s="9"/>
      <c r="Q242" s="12" t="s">
        <v>3914</v>
      </c>
    </row>
    <row r="243" spans="1:17" hidden="1">
      <c r="A243" s="9" t="s">
        <v>0</v>
      </c>
      <c r="B243" s="10" t="s">
        <v>3915</v>
      </c>
      <c r="C243" s="9" t="s">
        <v>306</v>
      </c>
      <c r="D243" s="9" t="s">
        <v>3916</v>
      </c>
      <c r="E243" s="11" t="s">
        <v>3</v>
      </c>
      <c r="F243" s="9"/>
      <c r="G243" s="12" t="s">
        <v>3917</v>
      </c>
      <c r="H243" s="13">
        <v>43956</v>
      </c>
      <c r="I243" s="9" t="s">
        <v>2838</v>
      </c>
      <c r="J243" s="9" t="s">
        <v>3918</v>
      </c>
      <c r="K243" s="9" t="s">
        <v>7</v>
      </c>
      <c r="L243" s="13" t="s">
        <v>96</v>
      </c>
      <c r="M243" s="13">
        <v>43982</v>
      </c>
      <c r="N243" s="11" t="s">
        <v>8</v>
      </c>
      <c r="O243" s="11" t="s">
        <v>8</v>
      </c>
      <c r="P243" s="9"/>
      <c r="Q243" s="12" t="s">
        <v>3919</v>
      </c>
    </row>
    <row r="244" spans="1:17" hidden="1">
      <c r="A244" s="9" t="s">
        <v>0</v>
      </c>
      <c r="B244" s="10" t="s">
        <v>3920</v>
      </c>
      <c r="C244" s="9" t="s">
        <v>306</v>
      </c>
      <c r="D244" s="9" t="s">
        <v>3921</v>
      </c>
      <c r="E244" s="11" t="s">
        <v>3</v>
      </c>
      <c r="F244" s="9" t="s">
        <v>3922</v>
      </c>
      <c r="G244" s="12" t="s">
        <v>3923</v>
      </c>
      <c r="H244" s="13">
        <v>43956</v>
      </c>
      <c r="I244" s="9" t="s">
        <v>2838</v>
      </c>
      <c r="J244" s="9"/>
      <c r="K244" s="9"/>
      <c r="L244" s="13">
        <v>43944</v>
      </c>
      <c r="M244" s="13">
        <v>43957</v>
      </c>
      <c r="N244" s="11" t="s">
        <v>8</v>
      </c>
      <c r="O244" s="11" t="s">
        <v>8</v>
      </c>
      <c r="P244" s="9"/>
      <c r="Q244" s="12" t="s">
        <v>3924</v>
      </c>
    </row>
    <row r="245" spans="1:17" hidden="1">
      <c r="A245" s="9" t="s">
        <v>0</v>
      </c>
      <c r="B245" s="10" t="s">
        <v>3925</v>
      </c>
      <c r="C245" s="9" t="s">
        <v>306</v>
      </c>
      <c r="D245" s="9" t="s">
        <v>3926</v>
      </c>
      <c r="E245" s="11" t="s">
        <v>3</v>
      </c>
      <c r="F245" s="9" t="s">
        <v>3927</v>
      </c>
      <c r="G245" s="12" t="s">
        <v>3928</v>
      </c>
      <c r="H245" s="13">
        <v>43956</v>
      </c>
      <c r="I245" s="9" t="s">
        <v>2838</v>
      </c>
      <c r="J245" s="9" t="s">
        <v>3929</v>
      </c>
      <c r="K245" s="9" t="s">
        <v>36</v>
      </c>
      <c r="L245" s="13">
        <v>43950</v>
      </c>
      <c r="M245" s="13">
        <v>43957</v>
      </c>
      <c r="N245" s="11" t="s">
        <v>8</v>
      </c>
      <c r="O245" s="11" t="s">
        <v>8</v>
      </c>
      <c r="P245" s="9"/>
      <c r="Q245" s="12" t="s">
        <v>3930</v>
      </c>
    </row>
    <row r="246" spans="1:17" hidden="1">
      <c r="A246" s="9" t="s">
        <v>0</v>
      </c>
      <c r="B246" s="10" t="s">
        <v>3931</v>
      </c>
      <c r="C246" s="9" t="s">
        <v>306</v>
      </c>
      <c r="D246" s="9" t="s">
        <v>3932</v>
      </c>
      <c r="E246" s="11" t="s">
        <v>3</v>
      </c>
      <c r="F246" s="9"/>
      <c r="G246" s="12" t="s">
        <v>3933</v>
      </c>
      <c r="H246" s="13">
        <v>43956</v>
      </c>
      <c r="I246" s="9" t="s">
        <v>2838</v>
      </c>
      <c r="J246" s="9" t="s">
        <v>3934</v>
      </c>
      <c r="K246" s="9" t="s">
        <v>7</v>
      </c>
      <c r="L246" s="13">
        <v>43946</v>
      </c>
      <c r="M246" s="13">
        <v>43957</v>
      </c>
      <c r="N246" s="11" t="s">
        <v>8</v>
      </c>
      <c r="O246" s="13" t="s">
        <v>80</v>
      </c>
      <c r="P246" s="9"/>
      <c r="Q246" s="12" t="s">
        <v>3935</v>
      </c>
    </row>
    <row r="247" spans="1:17" hidden="1">
      <c r="A247" s="9" t="s">
        <v>0</v>
      </c>
      <c r="B247" s="10" t="s">
        <v>3936</v>
      </c>
      <c r="C247" s="9" t="s">
        <v>306</v>
      </c>
      <c r="D247" s="9" t="s">
        <v>3937</v>
      </c>
      <c r="E247" s="11" t="s">
        <v>3</v>
      </c>
      <c r="F247" s="9" t="s">
        <v>3938</v>
      </c>
      <c r="G247" s="12" t="s">
        <v>3939</v>
      </c>
      <c r="H247" s="13">
        <v>43956</v>
      </c>
      <c r="I247" s="9" t="s">
        <v>2838</v>
      </c>
      <c r="J247" s="9" t="s">
        <v>3940</v>
      </c>
      <c r="K247" s="9" t="s">
        <v>36</v>
      </c>
      <c r="L247" s="13">
        <v>43945</v>
      </c>
      <c r="M247" s="13">
        <v>43957</v>
      </c>
      <c r="N247" s="11" t="s">
        <v>8</v>
      </c>
      <c r="O247" s="11" t="s">
        <v>8</v>
      </c>
      <c r="P247" s="9"/>
      <c r="Q247" s="12" t="s">
        <v>3941</v>
      </c>
    </row>
    <row r="248" spans="1:17" hidden="1">
      <c r="A248" s="9" t="s">
        <v>0</v>
      </c>
      <c r="B248" s="10" t="s">
        <v>3942</v>
      </c>
      <c r="C248" s="9" t="s">
        <v>306</v>
      </c>
      <c r="D248" s="9" t="s">
        <v>3943</v>
      </c>
      <c r="E248" s="11" t="s">
        <v>3</v>
      </c>
      <c r="F248" s="9" t="s">
        <v>3944</v>
      </c>
      <c r="G248" s="12" t="s">
        <v>3945</v>
      </c>
      <c r="H248" s="13">
        <v>43956</v>
      </c>
      <c r="I248" s="9" t="s">
        <v>2838</v>
      </c>
      <c r="J248" s="9" t="s">
        <v>3946</v>
      </c>
      <c r="K248" s="9" t="s">
        <v>36</v>
      </c>
      <c r="L248" s="13">
        <v>43938</v>
      </c>
      <c r="M248" s="13">
        <v>43958</v>
      </c>
      <c r="N248" s="11" t="s">
        <v>8</v>
      </c>
      <c r="O248" s="11" t="s">
        <v>8</v>
      </c>
      <c r="P248" s="9"/>
      <c r="Q248" s="12" t="s">
        <v>3947</v>
      </c>
    </row>
    <row r="249" spans="1:17" hidden="1">
      <c r="A249" s="9" t="s">
        <v>0</v>
      </c>
      <c r="B249" s="10" t="s">
        <v>3948</v>
      </c>
      <c r="C249" s="9" t="s">
        <v>306</v>
      </c>
      <c r="D249" s="9" t="s">
        <v>3949</v>
      </c>
      <c r="E249" s="11" t="s">
        <v>3</v>
      </c>
      <c r="F249" s="9" t="s">
        <v>3950</v>
      </c>
      <c r="G249" s="12" t="s">
        <v>3951</v>
      </c>
      <c r="H249" s="13">
        <v>43956</v>
      </c>
      <c r="I249" s="9" t="s">
        <v>2838</v>
      </c>
      <c r="J249" s="9" t="s">
        <v>3952</v>
      </c>
      <c r="K249" s="9" t="s">
        <v>36</v>
      </c>
      <c r="L249" s="13">
        <v>43946</v>
      </c>
      <c r="M249" s="13">
        <v>43961</v>
      </c>
      <c r="N249" s="11" t="s">
        <v>8</v>
      </c>
      <c r="O249" s="11" t="s">
        <v>8</v>
      </c>
      <c r="P249" s="9"/>
      <c r="Q249" s="12" t="s">
        <v>3953</v>
      </c>
    </row>
    <row r="250" spans="1:17" hidden="1">
      <c r="A250" s="9" t="s">
        <v>0</v>
      </c>
      <c r="B250" s="10" t="s">
        <v>3954</v>
      </c>
      <c r="C250" s="9" t="s">
        <v>306</v>
      </c>
      <c r="D250" s="9" t="s">
        <v>3955</v>
      </c>
      <c r="E250" s="11" t="s">
        <v>3</v>
      </c>
      <c r="F250" s="9" t="s">
        <v>3956</v>
      </c>
      <c r="G250" s="12" t="s">
        <v>3957</v>
      </c>
      <c r="H250" s="13">
        <v>43956</v>
      </c>
      <c r="I250" s="9" t="s">
        <v>2838</v>
      </c>
      <c r="J250" s="9" t="s">
        <v>3958</v>
      </c>
      <c r="K250" s="9" t="s">
        <v>36</v>
      </c>
      <c r="L250" s="13">
        <v>43938</v>
      </c>
      <c r="M250" s="13">
        <v>43957</v>
      </c>
      <c r="N250" s="11" t="s">
        <v>8</v>
      </c>
      <c r="O250" s="11" t="s">
        <v>8</v>
      </c>
      <c r="P250" s="9"/>
      <c r="Q250" s="12" t="s">
        <v>3959</v>
      </c>
    </row>
    <row r="251" spans="1:17" hidden="1">
      <c r="A251" s="9" t="s">
        <v>0</v>
      </c>
      <c r="B251" s="10" t="s">
        <v>3960</v>
      </c>
      <c r="C251" s="9" t="s">
        <v>306</v>
      </c>
      <c r="D251" s="9" t="s">
        <v>3961</v>
      </c>
      <c r="E251" s="11" t="s">
        <v>3</v>
      </c>
      <c r="F251" s="9" t="s">
        <v>3962</v>
      </c>
      <c r="G251" s="12" t="s">
        <v>3963</v>
      </c>
      <c r="H251" s="13">
        <v>43956</v>
      </c>
      <c r="I251" s="9" t="s">
        <v>2838</v>
      </c>
      <c r="J251" s="9" t="s">
        <v>3964</v>
      </c>
      <c r="K251" s="9" t="s">
        <v>7</v>
      </c>
      <c r="L251" s="13">
        <v>43950</v>
      </c>
      <c r="M251" s="13">
        <v>43957</v>
      </c>
      <c r="N251" s="11" t="s">
        <v>8</v>
      </c>
      <c r="O251" s="11" t="s">
        <v>8</v>
      </c>
      <c r="P251" s="9"/>
      <c r="Q251" s="12" t="s">
        <v>3965</v>
      </c>
    </row>
    <row r="252" spans="1:17" hidden="1">
      <c r="A252" s="9" t="s">
        <v>0</v>
      </c>
      <c r="B252" s="10" t="s">
        <v>3966</v>
      </c>
      <c r="C252" s="9" t="s">
        <v>306</v>
      </c>
      <c r="D252" s="9" t="s">
        <v>3967</v>
      </c>
      <c r="E252" s="11" t="s">
        <v>3</v>
      </c>
      <c r="F252" s="9" t="s">
        <v>3968</v>
      </c>
      <c r="G252" s="12" t="s">
        <v>3969</v>
      </c>
      <c r="H252" s="13">
        <v>43956</v>
      </c>
      <c r="I252" s="9" t="s">
        <v>2838</v>
      </c>
      <c r="J252" s="9" t="s">
        <v>3970</v>
      </c>
      <c r="K252" s="9" t="s">
        <v>36</v>
      </c>
      <c r="L252" s="13">
        <v>43949</v>
      </c>
      <c r="M252" s="13">
        <v>43957</v>
      </c>
      <c r="N252" s="11" t="s">
        <v>8</v>
      </c>
      <c r="O252" s="11" t="s">
        <v>8</v>
      </c>
      <c r="P252" s="9"/>
      <c r="Q252" s="12" t="s">
        <v>3971</v>
      </c>
    </row>
    <row r="253" spans="1:17">
      <c r="A253" s="14" t="s">
        <v>0</v>
      </c>
      <c r="B253" s="15" t="s">
        <v>3972</v>
      </c>
      <c r="C253" s="14" t="s">
        <v>306</v>
      </c>
      <c r="D253" s="14" t="s">
        <v>346</v>
      </c>
      <c r="E253" s="16" t="s">
        <v>3</v>
      </c>
      <c r="F253" s="14" t="s">
        <v>347</v>
      </c>
      <c r="G253" s="17" t="s">
        <v>348</v>
      </c>
      <c r="H253" s="18">
        <v>43956</v>
      </c>
      <c r="I253" s="14" t="s">
        <v>2838</v>
      </c>
      <c r="J253" s="14" t="s">
        <v>349</v>
      </c>
      <c r="K253" s="14"/>
      <c r="L253" s="18" t="s">
        <v>80</v>
      </c>
      <c r="M253" s="18" t="s">
        <v>80</v>
      </c>
      <c r="N253" s="16" t="s">
        <v>8</v>
      </c>
      <c r="O253" s="16" t="s">
        <v>8</v>
      </c>
      <c r="P253" s="14" t="s">
        <v>339</v>
      </c>
      <c r="Q253" s="17" t="s">
        <v>350</v>
      </c>
    </row>
    <row r="254" spans="1:17" hidden="1">
      <c r="A254" s="9" t="s">
        <v>0</v>
      </c>
      <c r="B254" s="10" t="s">
        <v>3973</v>
      </c>
      <c r="C254" s="9" t="s">
        <v>306</v>
      </c>
      <c r="D254" s="9" t="s">
        <v>3974</v>
      </c>
      <c r="E254" s="11" t="s">
        <v>3</v>
      </c>
      <c r="F254" s="9"/>
      <c r="G254" s="12" t="s">
        <v>3975</v>
      </c>
      <c r="H254" s="13">
        <v>43956</v>
      </c>
      <c r="I254" s="9" t="s">
        <v>2838</v>
      </c>
      <c r="J254" s="9" t="s">
        <v>3976</v>
      </c>
      <c r="K254" s="9"/>
      <c r="L254" s="13">
        <v>43950</v>
      </c>
      <c r="M254" s="13">
        <v>43957</v>
      </c>
      <c r="N254" s="11" t="s">
        <v>8</v>
      </c>
      <c r="O254" s="11" t="s">
        <v>8</v>
      </c>
      <c r="P254" s="9"/>
      <c r="Q254" s="12" t="s">
        <v>3977</v>
      </c>
    </row>
    <row r="255" spans="1:17" hidden="1">
      <c r="A255" s="9" t="s">
        <v>0</v>
      </c>
      <c r="B255" s="10" t="s">
        <v>3978</v>
      </c>
      <c r="C255" s="9" t="s">
        <v>306</v>
      </c>
      <c r="D255" s="9" t="s">
        <v>3979</v>
      </c>
      <c r="E255" s="11" t="s">
        <v>3</v>
      </c>
      <c r="F255" s="9" t="s">
        <v>3980</v>
      </c>
      <c r="G255" s="12" t="s">
        <v>3981</v>
      </c>
      <c r="H255" s="13">
        <v>43956</v>
      </c>
      <c r="I255" s="9" t="s">
        <v>2838</v>
      </c>
      <c r="J255" s="9" t="s">
        <v>3982</v>
      </c>
      <c r="K255" s="9" t="s">
        <v>7</v>
      </c>
      <c r="L255" s="13">
        <v>43917</v>
      </c>
      <c r="M255" s="13" t="s">
        <v>97</v>
      </c>
      <c r="N255" s="11" t="s">
        <v>8</v>
      </c>
      <c r="O255" s="11" t="s">
        <v>8</v>
      </c>
      <c r="P255" s="9"/>
      <c r="Q255" s="12" t="s">
        <v>3983</v>
      </c>
    </row>
    <row r="256" spans="1:17" hidden="1">
      <c r="A256" s="9" t="s">
        <v>0</v>
      </c>
      <c r="B256" s="39" t="s">
        <v>3984</v>
      </c>
      <c r="C256" s="9" t="s">
        <v>306</v>
      </c>
      <c r="D256" s="9" t="s">
        <v>3985</v>
      </c>
      <c r="E256" s="11" t="s">
        <v>3</v>
      </c>
      <c r="F256" s="9" t="s">
        <v>3986</v>
      </c>
      <c r="G256" s="12" t="s">
        <v>3987</v>
      </c>
      <c r="H256" s="13">
        <v>43956</v>
      </c>
      <c r="I256" s="9" t="s">
        <v>2838</v>
      </c>
      <c r="J256" s="9" t="s">
        <v>3988</v>
      </c>
      <c r="K256" s="9" t="s">
        <v>36</v>
      </c>
      <c r="L256" s="13">
        <v>43946</v>
      </c>
      <c r="M256" s="13">
        <v>43958</v>
      </c>
      <c r="N256" s="11" t="s">
        <v>8</v>
      </c>
      <c r="O256" s="11" t="s">
        <v>8</v>
      </c>
      <c r="P256" s="9"/>
      <c r="Q256" s="12" t="s">
        <v>3989</v>
      </c>
    </row>
    <row r="257" spans="1:17">
      <c r="A257" s="9" t="s">
        <v>13</v>
      </c>
      <c r="B257" s="10" t="s">
        <v>2842</v>
      </c>
      <c r="C257" s="9" t="s">
        <v>351</v>
      </c>
      <c r="D257" s="9"/>
      <c r="E257" s="11" t="s">
        <v>3</v>
      </c>
      <c r="F257" s="9" t="s">
        <v>352</v>
      </c>
      <c r="G257" s="12" t="s">
        <v>353</v>
      </c>
      <c r="H257" s="13">
        <v>43956</v>
      </c>
      <c r="I257" s="9" t="s">
        <v>2838</v>
      </c>
      <c r="J257" s="9" t="s">
        <v>354</v>
      </c>
      <c r="K257" s="9" t="s">
        <v>36</v>
      </c>
      <c r="L257" s="13">
        <v>43939</v>
      </c>
      <c r="M257" s="13" t="s">
        <v>97</v>
      </c>
      <c r="N257" s="11" t="s">
        <v>8</v>
      </c>
      <c r="O257" s="11" t="s">
        <v>8</v>
      </c>
      <c r="P257" s="9" t="s">
        <v>355</v>
      </c>
      <c r="Q257" s="12" t="s">
        <v>356</v>
      </c>
    </row>
    <row r="258" spans="1:17" hidden="1">
      <c r="A258" s="9" t="s">
        <v>0</v>
      </c>
      <c r="B258" s="10" t="s">
        <v>3990</v>
      </c>
      <c r="C258" s="9" t="s">
        <v>351</v>
      </c>
      <c r="D258" s="9" t="s">
        <v>3991</v>
      </c>
      <c r="E258" s="11" t="s">
        <v>3</v>
      </c>
      <c r="F258" s="9" t="s">
        <v>3992</v>
      </c>
      <c r="G258" s="12" t="s">
        <v>3993</v>
      </c>
      <c r="H258" s="13">
        <v>43956</v>
      </c>
      <c r="I258" s="9" t="s">
        <v>2838</v>
      </c>
      <c r="J258" s="9" t="s">
        <v>3994</v>
      </c>
      <c r="K258" s="9" t="s">
        <v>3995</v>
      </c>
      <c r="L258" s="13">
        <v>43939</v>
      </c>
      <c r="M258" s="13">
        <v>43982</v>
      </c>
      <c r="N258" s="11" t="s">
        <v>8</v>
      </c>
      <c r="O258" s="11" t="s">
        <v>8</v>
      </c>
      <c r="P258" s="9"/>
      <c r="Q258" s="12" t="s">
        <v>3996</v>
      </c>
    </row>
    <row r="259" spans="1:17" hidden="1">
      <c r="A259" s="9" t="s">
        <v>0</v>
      </c>
      <c r="B259" s="10" t="s">
        <v>3997</v>
      </c>
      <c r="C259" s="9" t="s">
        <v>351</v>
      </c>
      <c r="D259" s="9" t="s">
        <v>3998</v>
      </c>
      <c r="E259" s="11" t="s">
        <v>3</v>
      </c>
      <c r="F259" s="9" t="s">
        <v>3999</v>
      </c>
      <c r="G259" s="12" t="s">
        <v>4000</v>
      </c>
      <c r="H259" s="13">
        <v>43956</v>
      </c>
      <c r="I259" s="9" t="s">
        <v>2838</v>
      </c>
      <c r="J259" s="9" t="s">
        <v>4001</v>
      </c>
      <c r="K259" s="9" t="s">
        <v>36</v>
      </c>
      <c r="L259" s="13">
        <v>43894</v>
      </c>
      <c r="M259" s="13">
        <v>43961</v>
      </c>
      <c r="N259" s="11" t="s">
        <v>8</v>
      </c>
      <c r="O259" s="11" t="s">
        <v>8</v>
      </c>
      <c r="P259" s="9"/>
      <c r="Q259" s="12" t="s">
        <v>4002</v>
      </c>
    </row>
    <row r="260" spans="1:17" hidden="1">
      <c r="A260" s="9" t="s">
        <v>0</v>
      </c>
      <c r="B260" s="10" t="s">
        <v>4003</v>
      </c>
      <c r="C260" s="9" t="s">
        <v>351</v>
      </c>
      <c r="D260" s="9" t="s">
        <v>4004</v>
      </c>
      <c r="E260" s="11" t="s">
        <v>3</v>
      </c>
      <c r="F260" s="9" t="s">
        <v>4005</v>
      </c>
      <c r="G260" s="12" t="s">
        <v>4006</v>
      </c>
      <c r="H260" s="13">
        <v>43956</v>
      </c>
      <c r="I260" s="9" t="s">
        <v>2838</v>
      </c>
      <c r="J260" s="9" t="s">
        <v>4007</v>
      </c>
      <c r="K260" s="9" t="s">
        <v>36</v>
      </c>
      <c r="L260" s="13">
        <v>43891</v>
      </c>
      <c r="M260" s="13">
        <v>43983</v>
      </c>
      <c r="N260" s="11" t="s">
        <v>8</v>
      </c>
      <c r="O260" s="11" t="s">
        <v>8</v>
      </c>
      <c r="P260" s="9"/>
      <c r="Q260" s="12" t="s">
        <v>4008</v>
      </c>
    </row>
    <row r="261" spans="1:17">
      <c r="A261" s="9" t="s">
        <v>0</v>
      </c>
      <c r="B261" s="10" t="s">
        <v>4009</v>
      </c>
      <c r="C261" s="9" t="s">
        <v>351</v>
      </c>
      <c r="D261" s="9" t="s">
        <v>357</v>
      </c>
      <c r="E261" s="11" t="s">
        <v>3</v>
      </c>
      <c r="F261" s="9" t="s">
        <v>358</v>
      </c>
      <c r="G261" s="12" t="s">
        <v>359</v>
      </c>
      <c r="H261" s="13">
        <v>43956</v>
      </c>
      <c r="I261" s="9" t="s">
        <v>2838</v>
      </c>
      <c r="J261" s="9" t="s">
        <v>360</v>
      </c>
      <c r="K261" s="9" t="s">
        <v>7</v>
      </c>
      <c r="L261" s="13">
        <v>43928</v>
      </c>
      <c r="M261" s="13">
        <v>43962</v>
      </c>
      <c r="N261" s="11" t="s">
        <v>8</v>
      </c>
      <c r="O261" s="11" t="s">
        <v>8</v>
      </c>
      <c r="P261" s="9" t="s">
        <v>37</v>
      </c>
      <c r="Q261" s="12" t="s">
        <v>361</v>
      </c>
    </row>
    <row r="262" spans="1:17" hidden="1">
      <c r="A262" s="9" t="s">
        <v>0</v>
      </c>
      <c r="B262" s="10" t="s">
        <v>4010</v>
      </c>
      <c r="C262" s="9" t="s">
        <v>351</v>
      </c>
      <c r="D262" s="9" t="s">
        <v>4011</v>
      </c>
      <c r="E262" s="11" t="s">
        <v>3</v>
      </c>
      <c r="F262" s="9" t="s">
        <v>4012</v>
      </c>
      <c r="G262" s="12" t="s">
        <v>4013</v>
      </c>
      <c r="H262" s="13">
        <v>43956</v>
      </c>
      <c r="I262" s="9" t="s">
        <v>2838</v>
      </c>
      <c r="J262" s="9" t="s">
        <v>4014</v>
      </c>
      <c r="K262" s="9" t="s">
        <v>36</v>
      </c>
      <c r="L262" s="13">
        <v>43941</v>
      </c>
      <c r="M262" s="13">
        <v>43961</v>
      </c>
      <c r="N262" s="11" t="s">
        <v>8</v>
      </c>
      <c r="O262" s="11" t="s">
        <v>8</v>
      </c>
      <c r="P262" s="9"/>
      <c r="Q262" s="12" t="s">
        <v>4015</v>
      </c>
    </row>
    <row r="263" spans="1:17" hidden="1">
      <c r="A263" s="9" t="s">
        <v>0</v>
      </c>
      <c r="B263" s="10" t="s">
        <v>4016</v>
      </c>
      <c r="C263" s="9" t="s">
        <v>351</v>
      </c>
      <c r="D263" s="9" t="s">
        <v>4017</v>
      </c>
      <c r="E263" s="11" t="s">
        <v>3</v>
      </c>
      <c r="F263" s="9" t="s">
        <v>4018</v>
      </c>
      <c r="G263" s="12" t="s">
        <v>4019</v>
      </c>
      <c r="H263" s="13">
        <v>43956</v>
      </c>
      <c r="I263" s="9" t="s">
        <v>2838</v>
      </c>
      <c r="J263" s="9" t="s">
        <v>4020</v>
      </c>
      <c r="K263" s="9" t="s">
        <v>36</v>
      </c>
      <c r="L263" s="13">
        <v>43939</v>
      </c>
      <c r="M263" s="13">
        <v>43958</v>
      </c>
      <c r="N263" s="11" t="s">
        <v>8</v>
      </c>
      <c r="O263" s="11" t="s">
        <v>8</v>
      </c>
      <c r="P263" s="9"/>
      <c r="Q263" s="12" t="s">
        <v>4021</v>
      </c>
    </row>
    <row r="264" spans="1:17" hidden="1">
      <c r="A264" s="9" t="s">
        <v>0</v>
      </c>
      <c r="B264" s="10" t="s">
        <v>4022</v>
      </c>
      <c r="C264" s="9" t="s">
        <v>351</v>
      </c>
      <c r="D264" s="9" t="s">
        <v>4023</v>
      </c>
      <c r="E264" s="11" t="s">
        <v>3</v>
      </c>
      <c r="F264" s="9" t="s">
        <v>4024</v>
      </c>
      <c r="G264" s="12" t="s">
        <v>4025</v>
      </c>
      <c r="H264" s="13">
        <v>43956</v>
      </c>
      <c r="I264" s="9" t="s">
        <v>2838</v>
      </c>
      <c r="J264" s="9" t="s">
        <v>4026</v>
      </c>
      <c r="K264" s="9" t="s">
        <v>36</v>
      </c>
      <c r="L264" s="13">
        <v>43890</v>
      </c>
      <c r="M264" s="13">
        <v>43962</v>
      </c>
      <c r="N264" s="11" t="s">
        <v>8</v>
      </c>
      <c r="O264" s="11" t="s">
        <v>8</v>
      </c>
      <c r="P264" s="9"/>
      <c r="Q264" s="12" t="s">
        <v>4027</v>
      </c>
    </row>
    <row r="265" spans="1:17" hidden="1">
      <c r="A265" s="9" t="s">
        <v>0</v>
      </c>
      <c r="B265" s="10" t="s">
        <v>4028</v>
      </c>
      <c r="C265" s="9" t="s">
        <v>351</v>
      </c>
      <c r="D265" s="9" t="s">
        <v>4029</v>
      </c>
      <c r="E265" s="11" t="s">
        <v>3</v>
      </c>
      <c r="F265" s="9" t="s">
        <v>4030</v>
      </c>
      <c r="G265" s="12" t="s">
        <v>4031</v>
      </c>
      <c r="H265" s="13">
        <v>43956</v>
      </c>
      <c r="I265" s="9" t="s">
        <v>2838</v>
      </c>
      <c r="J265" s="9" t="s">
        <v>4032</v>
      </c>
      <c r="K265" s="9" t="s">
        <v>36</v>
      </c>
      <c r="L265" s="13">
        <v>43922</v>
      </c>
      <c r="M265" s="13">
        <v>43982</v>
      </c>
      <c r="N265" s="11" t="s">
        <v>8</v>
      </c>
      <c r="O265" s="11" t="s">
        <v>8</v>
      </c>
      <c r="P265" s="9"/>
      <c r="Q265" s="12" t="s">
        <v>4033</v>
      </c>
    </row>
    <row r="266" spans="1:17" hidden="1">
      <c r="A266" s="9" t="s">
        <v>0</v>
      </c>
      <c r="B266" s="10" t="s">
        <v>4034</v>
      </c>
      <c r="C266" s="9" t="s">
        <v>351</v>
      </c>
      <c r="D266" s="9" t="s">
        <v>4035</v>
      </c>
      <c r="E266" s="11" t="s">
        <v>3</v>
      </c>
      <c r="F266" s="9" t="s">
        <v>4036</v>
      </c>
      <c r="G266" s="12" t="s">
        <v>4037</v>
      </c>
      <c r="H266" s="13">
        <v>43956</v>
      </c>
      <c r="I266" s="9" t="s">
        <v>2838</v>
      </c>
      <c r="J266" s="9" t="s">
        <v>4038</v>
      </c>
      <c r="K266" s="9" t="s">
        <v>362</v>
      </c>
      <c r="L266" s="13">
        <v>43890</v>
      </c>
      <c r="M266" s="13">
        <v>43983</v>
      </c>
      <c r="N266" s="11" t="s">
        <v>8</v>
      </c>
      <c r="O266" s="11" t="s">
        <v>8</v>
      </c>
      <c r="P266" s="9"/>
      <c r="Q266" s="12" t="s">
        <v>4039</v>
      </c>
    </row>
    <row r="267" spans="1:17" hidden="1">
      <c r="A267" s="9" t="s">
        <v>0</v>
      </c>
      <c r="B267" s="10" t="s">
        <v>4040</v>
      </c>
      <c r="C267" s="9" t="s">
        <v>351</v>
      </c>
      <c r="D267" s="9" t="s">
        <v>4041</v>
      </c>
      <c r="E267" s="11" t="s">
        <v>3</v>
      </c>
      <c r="F267" s="9" t="s">
        <v>4042</v>
      </c>
      <c r="G267" s="12" t="s">
        <v>4043</v>
      </c>
      <c r="H267" s="13">
        <v>43956</v>
      </c>
      <c r="I267" s="9" t="s">
        <v>2838</v>
      </c>
      <c r="J267" s="9" t="s">
        <v>4044</v>
      </c>
      <c r="K267" s="9" t="s">
        <v>36</v>
      </c>
      <c r="L267" s="13">
        <v>43943</v>
      </c>
      <c r="M267" s="13">
        <v>43961</v>
      </c>
      <c r="N267" s="11" t="s">
        <v>8</v>
      </c>
      <c r="O267" s="11" t="s">
        <v>8</v>
      </c>
      <c r="P267" s="9"/>
      <c r="Q267" s="12" t="s">
        <v>4045</v>
      </c>
    </row>
    <row r="268" spans="1:17" hidden="1">
      <c r="A268" s="9" t="s">
        <v>0</v>
      </c>
      <c r="B268" s="10" t="s">
        <v>4046</v>
      </c>
      <c r="C268" s="9" t="s">
        <v>351</v>
      </c>
      <c r="D268" s="9" t="s">
        <v>4047</v>
      </c>
      <c r="E268" s="11" t="s">
        <v>3</v>
      </c>
      <c r="F268" s="9" t="s">
        <v>4048</v>
      </c>
      <c r="G268" s="12" t="s">
        <v>4049</v>
      </c>
      <c r="H268" s="13">
        <v>43956</v>
      </c>
      <c r="I268" s="9" t="s">
        <v>2838</v>
      </c>
      <c r="J268" s="9" t="s">
        <v>4050</v>
      </c>
      <c r="K268" s="9" t="s">
        <v>36</v>
      </c>
      <c r="L268" s="13">
        <v>43943</v>
      </c>
      <c r="M268" s="13" t="s">
        <v>97</v>
      </c>
      <c r="N268" s="11" t="s">
        <v>8</v>
      </c>
      <c r="O268" s="11" t="s">
        <v>8</v>
      </c>
      <c r="P268" s="9"/>
      <c r="Q268" s="12" t="s">
        <v>4051</v>
      </c>
    </row>
    <row r="269" spans="1:17" hidden="1">
      <c r="A269" s="9" t="s">
        <v>0</v>
      </c>
      <c r="B269" s="10" t="s">
        <v>4052</v>
      </c>
      <c r="C269" s="9" t="s">
        <v>351</v>
      </c>
      <c r="D269" s="9" t="s">
        <v>4053</v>
      </c>
      <c r="E269" s="11" t="s">
        <v>3</v>
      </c>
      <c r="F269" s="9" t="s">
        <v>4054</v>
      </c>
      <c r="G269" s="12" t="s">
        <v>4055</v>
      </c>
      <c r="H269" s="13">
        <v>43956</v>
      </c>
      <c r="I269" s="9" t="s">
        <v>2838</v>
      </c>
      <c r="J269" s="9" t="s">
        <v>4056</v>
      </c>
      <c r="K269" s="9" t="s">
        <v>36</v>
      </c>
      <c r="L269" s="13">
        <v>43940</v>
      </c>
      <c r="M269" s="13">
        <v>43962</v>
      </c>
      <c r="N269" s="11" t="s">
        <v>8</v>
      </c>
      <c r="O269" s="11" t="s">
        <v>8</v>
      </c>
      <c r="P269" s="9"/>
      <c r="Q269" s="12" t="s">
        <v>4057</v>
      </c>
    </row>
    <row r="270" spans="1:17">
      <c r="A270" s="9" t="s">
        <v>0</v>
      </c>
      <c r="B270" s="10" t="s">
        <v>4058</v>
      </c>
      <c r="C270" s="9" t="s">
        <v>351</v>
      </c>
      <c r="D270" s="9" t="s">
        <v>363</v>
      </c>
      <c r="E270" s="11" t="s">
        <v>3</v>
      </c>
      <c r="F270" s="9" t="s">
        <v>364</v>
      </c>
      <c r="G270" s="12" t="s">
        <v>365</v>
      </c>
      <c r="H270" s="13">
        <v>43956</v>
      </c>
      <c r="I270" s="9" t="s">
        <v>2838</v>
      </c>
      <c r="J270" s="9" t="s">
        <v>366</v>
      </c>
      <c r="K270" s="9" t="s">
        <v>7</v>
      </c>
      <c r="L270" s="13">
        <v>43936</v>
      </c>
      <c r="M270" s="13">
        <v>43962</v>
      </c>
      <c r="N270" s="11" t="s">
        <v>8</v>
      </c>
      <c r="O270" s="11" t="s">
        <v>8</v>
      </c>
      <c r="P270" s="9" t="s">
        <v>37</v>
      </c>
      <c r="Q270" s="12" t="s">
        <v>367</v>
      </c>
    </row>
    <row r="271" spans="1:17" hidden="1">
      <c r="A271" s="9" t="s">
        <v>0</v>
      </c>
      <c r="B271" s="10" t="s">
        <v>4059</v>
      </c>
      <c r="C271" s="9" t="s">
        <v>351</v>
      </c>
      <c r="D271" s="9" t="s">
        <v>4060</v>
      </c>
      <c r="E271" s="11" t="s">
        <v>3</v>
      </c>
      <c r="F271" s="9" t="s">
        <v>4061</v>
      </c>
      <c r="G271" s="12" t="s">
        <v>4062</v>
      </c>
      <c r="H271" s="13">
        <v>43956</v>
      </c>
      <c r="I271" s="9" t="s">
        <v>2838</v>
      </c>
      <c r="J271" s="9" t="s">
        <v>4063</v>
      </c>
      <c r="K271" s="9" t="s">
        <v>368</v>
      </c>
      <c r="L271" s="13">
        <v>43929</v>
      </c>
      <c r="M271" s="13">
        <v>43976</v>
      </c>
      <c r="N271" s="11" t="s">
        <v>8</v>
      </c>
      <c r="O271" s="11" t="s">
        <v>8</v>
      </c>
      <c r="P271" s="9"/>
      <c r="Q271" s="12" t="s">
        <v>4064</v>
      </c>
    </row>
    <row r="272" spans="1:17" hidden="1">
      <c r="A272" s="9" t="s">
        <v>0</v>
      </c>
      <c r="B272" s="10" t="s">
        <v>4065</v>
      </c>
      <c r="C272" s="9" t="s">
        <v>351</v>
      </c>
      <c r="D272" s="9" t="s">
        <v>4066</v>
      </c>
      <c r="E272" s="11" t="s">
        <v>3</v>
      </c>
      <c r="F272" s="9" t="s">
        <v>4067</v>
      </c>
      <c r="G272" s="12" t="s">
        <v>4068</v>
      </c>
      <c r="H272" s="13">
        <v>43956</v>
      </c>
      <c r="I272" s="9" t="s">
        <v>2838</v>
      </c>
      <c r="J272" s="9" t="s">
        <v>4069</v>
      </c>
      <c r="K272" s="9" t="s">
        <v>36</v>
      </c>
      <c r="L272" s="13">
        <v>43892</v>
      </c>
      <c r="M272" s="13">
        <v>43962</v>
      </c>
      <c r="N272" s="11" t="s">
        <v>8</v>
      </c>
      <c r="O272" s="11" t="s">
        <v>8</v>
      </c>
      <c r="P272" s="9"/>
      <c r="Q272" s="12" t="s">
        <v>4070</v>
      </c>
    </row>
    <row r="273" spans="1:17" hidden="1">
      <c r="A273" s="9" t="s">
        <v>0</v>
      </c>
      <c r="B273" s="10" t="s">
        <v>4071</v>
      </c>
      <c r="C273" s="9" t="s">
        <v>351</v>
      </c>
      <c r="D273" s="9" t="s">
        <v>4072</v>
      </c>
      <c r="E273" s="11" t="s">
        <v>3</v>
      </c>
      <c r="F273" s="9"/>
      <c r="G273" s="12" t="s">
        <v>4073</v>
      </c>
      <c r="H273" s="13">
        <v>43956</v>
      </c>
      <c r="I273" s="9" t="s">
        <v>2838</v>
      </c>
      <c r="J273" s="9" t="s">
        <v>4074</v>
      </c>
      <c r="K273" s="9" t="s">
        <v>3240</v>
      </c>
      <c r="L273" s="13">
        <v>43946</v>
      </c>
      <c r="M273" s="13">
        <v>43957</v>
      </c>
      <c r="N273" s="11" t="s">
        <v>80</v>
      </c>
      <c r="O273" s="11" t="s">
        <v>80</v>
      </c>
      <c r="P273" s="9"/>
      <c r="Q273" s="12" t="s">
        <v>4075</v>
      </c>
    </row>
    <row r="274" spans="1:17" hidden="1">
      <c r="A274" s="9" t="s">
        <v>0</v>
      </c>
      <c r="B274" s="10" t="s">
        <v>4076</v>
      </c>
      <c r="C274" s="9" t="s">
        <v>351</v>
      </c>
      <c r="D274" s="9" t="s">
        <v>4077</v>
      </c>
      <c r="E274" s="11" t="s">
        <v>3</v>
      </c>
      <c r="F274" s="9" t="s">
        <v>4078</v>
      </c>
      <c r="G274" s="12" t="s">
        <v>4079</v>
      </c>
      <c r="H274" s="13">
        <v>43956</v>
      </c>
      <c r="I274" s="9" t="s">
        <v>2838</v>
      </c>
      <c r="J274" s="9" t="s">
        <v>4080</v>
      </c>
      <c r="K274" s="9" t="s">
        <v>36</v>
      </c>
      <c r="L274" s="13">
        <v>43890</v>
      </c>
      <c r="M274" s="13">
        <v>43989</v>
      </c>
      <c r="N274" s="11" t="s">
        <v>8</v>
      </c>
      <c r="O274" s="11" t="s">
        <v>8</v>
      </c>
      <c r="P274" s="9"/>
      <c r="Q274" s="12" t="s">
        <v>4081</v>
      </c>
    </row>
    <row r="275" spans="1:17" hidden="1">
      <c r="A275" s="9" t="s">
        <v>0</v>
      </c>
      <c r="B275" s="10" t="s">
        <v>4082</v>
      </c>
      <c r="C275" s="9" t="s">
        <v>351</v>
      </c>
      <c r="D275" s="9" t="s">
        <v>4083</v>
      </c>
      <c r="E275" s="11" t="s">
        <v>3</v>
      </c>
      <c r="F275" s="9"/>
      <c r="G275" s="12" t="s">
        <v>4084</v>
      </c>
      <c r="H275" s="13">
        <v>43956</v>
      </c>
      <c r="I275" s="9" t="s">
        <v>2838</v>
      </c>
      <c r="J275" s="9" t="s">
        <v>4085</v>
      </c>
      <c r="K275" s="9" t="s">
        <v>7</v>
      </c>
      <c r="L275" s="13">
        <v>43924</v>
      </c>
      <c r="M275" s="13">
        <v>43961</v>
      </c>
      <c r="N275" s="11" t="s">
        <v>80</v>
      </c>
      <c r="O275" s="11" t="s">
        <v>80</v>
      </c>
      <c r="P275" s="9"/>
      <c r="Q275" s="12" t="s">
        <v>4086</v>
      </c>
    </row>
    <row r="276" spans="1:17" hidden="1">
      <c r="A276" s="9" t="s">
        <v>0</v>
      </c>
      <c r="B276" s="10" t="s">
        <v>4087</v>
      </c>
      <c r="C276" s="9" t="s">
        <v>351</v>
      </c>
      <c r="D276" s="9" t="s">
        <v>4088</v>
      </c>
      <c r="E276" s="11" t="s">
        <v>3</v>
      </c>
      <c r="F276" s="9" t="s">
        <v>4089</v>
      </c>
      <c r="G276" s="12" t="s">
        <v>4090</v>
      </c>
      <c r="H276" s="13">
        <v>43956</v>
      </c>
      <c r="I276" s="9" t="s">
        <v>2838</v>
      </c>
      <c r="J276" s="23" t="s">
        <v>4091</v>
      </c>
      <c r="K276" s="9" t="s">
        <v>7</v>
      </c>
      <c r="L276" s="13">
        <v>43945</v>
      </c>
      <c r="M276" s="13" t="s">
        <v>97</v>
      </c>
      <c r="N276" s="11" t="s">
        <v>8</v>
      </c>
      <c r="O276" s="11" t="s">
        <v>8</v>
      </c>
      <c r="P276" s="23"/>
      <c r="Q276" s="12" t="s">
        <v>4092</v>
      </c>
    </row>
    <row r="277" spans="1:17" hidden="1">
      <c r="A277" s="9" t="s">
        <v>0</v>
      </c>
      <c r="B277" s="10" t="s">
        <v>4093</v>
      </c>
      <c r="C277" s="9" t="s">
        <v>351</v>
      </c>
      <c r="D277" s="9" t="s">
        <v>369</v>
      </c>
      <c r="E277" s="11" t="s">
        <v>3</v>
      </c>
      <c r="F277" s="9"/>
      <c r="G277" s="12" t="s">
        <v>4094</v>
      </c>
      <c r="H277" s="13">
        <v>43956</v>
      </c>
      <c r="I277" s="9" t="s">
        <v>2838</v>
      </c>
      <c r="J277" s="9" t="s">
        <v>4095</v>
      </c>
      <c r="K277" s="9" t="s">
        <v>370</v>
      </c>
      <c r="L277" s="13">
        <v>43893</v>
      </c>
      <c r="M277" s="13" t="s">
        <v>97</v>
      </c>
      <c r="N277" s="11" t="s">
        <v>80</v>
      </c>
      <c r="O277" s="11" t="s">
        <v>80</v>
      </c>
      <c r="P277" s="9"/>
      <c r="Q277" s="12" t="s">
        <v>4096</v>
      </c>
    </row>
    <row r="278" spans="1:17" hidden="1">
      <c r="A278" s="9" t="s">
        <v>0</v>
      </c>
      <c r="B278" s="10" t="s">
        <v>4097</v>
      </c>
      <c r="C278" s="9" t="s">
        <v>351</v>
      </c>
      <c r="D278" s="9" t="s">
        <v>4098</v>
      </c>
      <c r="E278" s="11" t="s">
        <v>3</v>
      </c>
      <c r="F278" s="9"/>
      <c r="G278" s="12" t="s">
        <v>4099</v>
      </c>
      <c r="H278" s="13">
        <v>43956</v>
      </c>
      <c r="I278" s="9" t="s">
        <v>2838</v>
      </c>
      <c r="J278" s="9" t="s">
        <v>4100</v>
      </c>
      <c r="K278" s="9"/>
      <c r="L278" s="13">
        <v>43894</v>
      </c>
      <c r="M278" s="13">
        <v>43982</v>
      </c>
      <c r="N278" s="11" t="s">
        <v>8</v>
      </c>
      <c r="O278" s="11" t="s">
        <v>80</v>
      </c>
      <c r="P278" s="9"/>
      <c r="Q278" s="12" t="s">
        <v>4101</v>
      </c>
    </row>
    <row r="279" spans="1:17" hidden="1">
      <c r="A279" s="9" t="s">
        <v>0</v>
      </c>
      <c r="B279" s="10" t="s">
        <v>4102</v>
      </c>
      <c r="C279" s="9" t="s">
        <v>351</v>
      </c>
      <c r="D279" s="9" t="s">
        <v>4103</v>
      </c>
      <c r="E279" s="11" t="s">
        <v>3</v>
      </c>
      <c r="F279" s="9" t="s">
        <v>4104</v>
      </c>
      <c r="G279" s="12" t="s">
        <v>4105</v>
      </c>
      <c r="H279" s="13">
        <v>43956</v>
      </c>
      <c r="I279" s="9" t="s">
        <v>2838</v>
      </c>
      <c r="J279" s="9" t="s">
        <v>4106</v>
      </c>
      <c r="K279" s="9"/>
      <c r="L279" s="13">
        <v>43891</v>
      </c>
      <c r="M279" s="13">
        <v>43961</v>
      </c>
      <c r="N279" s="11" t="s">
        <v>8</v>
      </c>
      <c r="O279" s="11" t="s">
        <v>8</v>
      </c>
      <c r="P279" s="9"/>
      <c r="Q279" s="12" t="s">
        <v>4107</v>
      </c>
    </row>
    <row r="280" spans="1:17" hidden="1">
      <c r="A280" s="9" t="s">
        <v>0</v>
      </c>
      <c r="B280" s="10" t="s">
        <v>4108</v>
      </c>
      <c r="C280" s="9" t="s">
        <v>351</v>
      </c>
      <c r="D280" s="9" t="s">
        <v>4109</v>
      </c>
      <c r="E280" s="11" t="s">
        <v>3</v>
      </c>
      <c r="F280" s="9"/>
      <c r="G280" s="12" t="s">
        <v>4110</v>
      </c>
      <c r="H280" s="13">
        <v>43956</v>
      </c>
      <c r="I280" s="9" t="s">
        <v>2838</v>
      </c>
      <c r="J280" s="9" t="s">
        <v>4111</v>
      </c>
      <c r="K280" s="9" t="s">
        <v>36</v>
      </c>
      <c r="L280" s="13">
        <v>43936</v>
      </c>
      <c r="M280" s="13">
        <v>43982</v>
      </c>
      <c r="N280" s="11" t="s">
        <v>80</v>
      </c>
      <c r="O280" s="11" t="s">
        <v>80</v>
      </c>
      <c r="P280" s="9"/>
      <c r="Q280" s="12" t="s">
        <v>4112</v>
      </c>
    </row>
    <row r="281" spans="1:17" hidden="1">
      <c r="A281" s="9" t="s">
        <v>0</v>
      </c>
      <c r="B281" s="10" t="s">
        <v>4113</v>
      </c>
      <c r="C281" s="9" t="s">
        <v>351</v>
      </c>
      <c r="D281" s="9" t="s">
        <v>4114</v>
      </c>
      <c r="E281" s="11" t="s">
        <v>3</v>
      </c>
      <c r="F281" s="9"/>
      <c r="G281" s="12" t="s">
        <v>4115</v>
      </c>
      <c r="H281" s="13">
        <v>43956</v>
      </c>
      <c r="I281" s="9" t="s">
        <v>2838</v>
      </c>
      <c r="J281" s="9" t="s">
        <v>4116</v>
      </c>
      <c r="K281" s="9" t="s">
        <v>192</v>
      </c>
      <c r="L281" s="13">
        <v>43940</v>
      </c>
      <c r="M281" s="13">
        <v>43962</v>
      </c>
      <c r="N281" s="11" t="s">
        <v>80</v>
      </c>
      <c r="O281" s="11" t="s">
        <v>80</v>
      </c>
      <c r="P281" s="9"/>
      <c r="Q281" s="12" t="s">
        <v>4117</v>
      </c>
    </row>
    <row r="282" spans="1:17" hidden="1">
      <c r="A282" s="9" t="s">
        <v>0</v>
      </c>
      <c r="B282" s="10" t="s">
        <v>4118</v>
      </c>
      <c r="C282" s="9" t="s">
        <v>351</v>
      </c>
      <c r="D282" s="9" t="s">
        <v>4119</v>
      </c>
      <c r="E282" s="11" t="s">
        <v>3</v>
      </c>
      <c r="F282" s="9"/>
      <c r="G282" s="12" t="s">
        <v>4073</v>
      </c>
      <c r="H282" s="13">
        <v>43956</v>
      </c>
      <c r="I282" s="9" t="s">
        <v>2838</v>
      </c>
      <c r="J282" s="9" t="s">
        <v>4120</v>
      </c>
      <c r="K282" s="9" t="s">
        <v>7</v>
      </c>
      <c r="L282" s="13">
        <v>43892</v>
      </c>
      <c r="M282" s="13">
        <v>43983</v>
      </c>
      <c r="N282" s="11" t="s">
        <v>80</v>
      </c>
      <c r="O282" s="11" t="s">
        <v>80</v>
      </c>
      <c r="P282" s="9"/>
      <c r="Q282" s="12" t="s">
        <v>4121</v>
      </c>
    </row>
    <row r="283" spans="1:17" hidden="1">
      <c r="A283" s="9" t="s">
        <v>0</v>
      </c>
      <c r="B283" s="10" t="s">
        <v>4122</v>
      </c>
      <c r="C283" s="9" t="s">
        <v>351</v>
      </c>
      <c r="D283" s="9" t="s">
        <v>4123</v>
      </c>
      <c r="E283" s="11" t="s">
        <v>3</v>
      </c>
      <c r="F283" s="9" t="s">
        <v>4124</v>
      </c>
      <c r="G283" s="12" t="s">
        <v>4125</v>
      </c>
      <c r="H283" s="13">
        <v>43956</v>
      </c>
      <c r="I283" s="9" t="s">
        <v>2838</v>
      </c>
      <c r="J283" s="9" t="s">
        <v>4126</v>
      </c>
      <c r="K283" s="9" t="s">
        <v>36</v>
      </c>
      <c r="L283" s="13">
        <v>43891</v>
      </c>
      <c r="M283" s="13">
        <v>43982</v>
      </c>
      <c r="N283" s="11" t="s">
        <v>8</v>
      </c>
      <c r="O283" s="11" t="s">
        <v>8</v>
      </c>
      <c r="P283" s="9"/>
      <c r="Q283" s="12" t="s">
        <v>4127</v>
      </c>
    </row>
    <row r="284" spans="1:17" hidden="1">
      <c r="A284" s="9" t="s">
        <v>0</v>
      </c>
      <c r="B284" s="10" t="s">
        <v>4128</v>
      </c>
      <c r="C284" s="9" t="s">
        <v>351</v>
      </c>
      <c r="D284" s="9" t="s">
        <v>4129</v>
      </c>
      <c r="E284" s="11" t="s">
        <v>3</v>
      </c>
      <c r="F284" s="9" t="s">
        <v>4130</v>
      </c>
      <c r="G284" s="12" t="s">
        <v>4131</v>
      </c>
      <c r="H284" s="13">
        <v>43956</v>
      </c>
      <c r="I284" s="9" t="s">
        <v>2838</v>
      </c>
      <c r="J284" s="9" t="s">
        <v>4132</v>
      </c>
      <c r="K284" s="9" t="s">
        <v>7</v>
      </c>
      <c r="L284" s="13">
        <v>43890</v>
      </c>
      <c r="M284" s="13">
        <v>43966</v>
      </c>
      <c r="N284" s="11" t="s">
        <v>8</v>
      </c>
      <c r="O284" s="11" t="s">
        <v>8</v>
      </c>
      <c r="P284" s="9"/>
      <c r="Q284" s="12" t="s">
        <v>4133</v>
      </c>
    </row>
    <row r="285" spans="1:17" hidden="1">
      <c r="A285" s="9" t="s">
        <v>0</v>
      </c>
      <c r="B285" s="10" t="s">
        <v>4134</v>
      </c>
      <c r="C285" s="9" t="s">
        <v>351</v>
      </c>
      <c r="D285" s="9" t="s">
        <v>4135</v>
      </c>
      <c r="E285" s="11" t="s">
        <v>3</v>
      </c>
      <c r="F285" s="9"/>
      <c r="G285" s="12" t="s">
        <v>4136</v>
      </c>
      <c r="H285" s="13">
        <v>43956</v>
      </c>
      <c r="I285" s="9" t="s">
        <v>2838</v>
      </c>
      <c r="J285" s="9" t="s">
        <v>4137</v>
      </c>
      <c r="K285" s="9" t="s">
        <v>7</v>
      </c>
      <c r="L285" s="13" t="s">
        <v>96</v>
      </c>
      <c r="M285" s="13">
        <v>43982</v>
      </c>
      <c r="N285" s="13" t="s">
        <v>80</v>
      </c>
      <c r="O285" s="11" t="s">
        <v>80</v>
      </c>
      <c r="P285" s="9"/>
      <c r="Q285" s="12" t="s">
        <v>4138</v>
      </c>
    </row>
    <row r="286" spans="1:17" hidden="1">
      <c r="A286" s="9" t="s">
        <v>0</v>
      </c>
      <c r="B286" s="10" t="s">
        <v>4139</v>
      </c>
      <c r="C286" s="9" t="s">
        <v>351</v>
      </c>
      <c r="D286" s="9" t="s">
        <v>4140</v>
      </c>
      <c r="E286" s="11" t="s">
        <v>3</v>
      </c>
      <c r="F286" s="9"/>
      <c r="G286" s="12" t="s">
        <v>4141</v>
      </c>
      <c r="H286" s="13">
        <v>43956</v>
      </c>
      <c r="I286" s="9" t="s">
        <v>2838</v>
      </c>
      <c r="J286" s="9" t="s">
        <v>4137</v>
      </c>
      <c r="K286" s="9"/>
      <c r="L286" s="13" t="s">
        <v>96</v>
      </c>
      <c r="M286" s="13" t="s">
        <v>97</v>
      </c>
      <c r="N286" s="13" t="s">
        <v>80</v>
      </c>
      <c r="O286" s="11" t="s">
        <v>80</v>
      </c>
      <c r="P286" s="9"/>
      <c r="Q286" s="12" t="s">
        <v>4142</v>
      </c>
    </row>
    <row r="287" spans="1:17" hidden="1">
      <c r="A287" s="9" t="s">
        <v>0</v>
      </c>
      <c r="B287" s="10" t="s">
        <v>4143</v>
      </c>
      <c r="C287" s="9" t="s">
        <v>351</v>
      </c>
      <c r="D287" s="9" t="s">
        <v>4144</v>
      </c>
      <c r="E287" s="11" t="s">
        <v>3</v>
      </c>
      <c r="F287" s="9" t="s">
        <v>4145</v>
      </c>
      <c r="G287" s="12" t="s">
        <v>4146</v>
      </c>
      <c r="H287" s="13">
        <v>43956</v>
      </c>
      <c r="I287" s="9" t="s">
        <v>2838</v>
      </c>
      <c r="J287" s="9" t="s">
        <v>4147</v>
      </c>
      <c r="K287" s="9" t="s">
        <v>4148</v>
      </c>
      <c r="L287" s="13">
        <v>43923</v>
      </c>
      <c r="M287" s="13">
        <v>43982</v>
      </c>
      <c r="N287" s="11" t="s">
        <v>8</v>
      </c>
      <c r="O287" s="11" t="s">
        <v>8</v>
      </c>
      <c r="P287" s="9"/>
      <c r="Q287" s="12" t="s">
        <v>4149</v>
      </c>
    </row>
    <row r="288" spans="1:17" hidden="1">
      <c r="A288" s="9" t="s">
        <v>0</v>
      </c>
      <c r="B288" s="10" t="s">
        <v>4150</v>
      </c>
      <c r="C288" s="9" t="s">
        <v>351</v>
      </c>
      <c r="D288" s="9" t="s">
        <v>4151</v>
      </c>
      <c r="E288" s="11" t="s">
        <v>3</v>
      </c>
      <c r="F288" s="9" t="s">
        <v>4152</v>
      </c>
      <c r="G288" s="12" t="s">
        <v>4153</v>
      </c>
      <c r="H288" s="13">
        <v>43956</v>
      </c>
      <c r="I288" s="9" t="s">
        <v>2838</v>
      </c>
      <c r="J288" s="9" t="s">
        <v>4154</v>
      </c>
      <c r="K288" s="9" t="s">
        <v>7</v>
      </c>
      <c r="L288" s="13">
        <v>43939</v>
      </c>
      <c r="M288" s="13">
        <v>43962</v>
      </c>
      <c r="N288" s="11" t="s">
        <v>8</v>
      </c>
      <c r="O288" s="11" t="s">
        <v>8</v>
      </c>
      <c r="P288" s="9"/>
      <c r="Q288" s="12" t="s">
        <v>4155</v>
      </c>
    </row>
    <row r="289" spans="1:17" hidden="1">
      <c r="A289" s="9" t="s">
        <v>0</v>
      </c>
      <c r="B289" s="10" t="s">
        <v>4156</v>
      </c>
      <c r="C289" s="9" t="s">
        <v>351</v>
      </c>
      <c r="D289" s="9" t="s">
        <v>4157</v>
      </c>
      <c r="E289" s="11" t="s">
        <v>3</v>
      </c>
      <c r="F289" s="9"/>
      <c r="G289" s="12" t="s">
        <v>4158</v>
      </c>
      <c r="H289" s="13">
        <v>43956</v>
      </c>
      <c r="I289" s="9" t="s">
        <v>2838</v>
      </c>
      <c r="J289" s="9" t="s">
        <v>4159</v>
      </c>
      <c r="K289" s="9" t="s">
        <v>368</v>
      </c>
      <c r="L289" s="13">
        <v>43896</v>
      </c>
      <c r="M289" s="13">
        <v>43961</v>
      </c>
      <c r="N289" s="13" t="s">
        <v>80</v>
      </c>
      <c r="O289" s="13" t="s">
        <v>80</v>
      </c>
      <c r="P289" s="9"/>
      <c r="Q289" s="12" t="s">
        <v>4160</v>
      </c>
    </row>
    <row r="290" spans="1:17" hidden="1">
      <c r="A290" s="9" t="s">
        <v>0</v>
      </c>
      <c r="B290" s="10" t="s">
        <v>4161</v>
      </c>
      <c r="C290" s="9" t="s">
        <v>351</v>
      </c>
      <c r="D290" s="9" t="s">
        <v>4162</v>
      </c>
      <c r="E290" s="11" t="s">
        <v>3</v>
      </c>
      <c r="F290" s="9" t="s">
        <v>4163</v>
      </c>
      <c r="G290" s="12" t="s">
        <v>4164</v>
      </c>
      <c r="H290" s="13">
        <v>43956</v>
      </c>
      <c r="I290" s="9" t="s">
        <v>2838</v>
      </c>
      <c r="J290" s="9" t="s">
        <v>4165</v>
      </c>
      <c r="K290" s="9" t="s">
        <v>36</v>
      </c>
      <c r="L290" s="13">
        <v>43930</v>
      </c>
      <c r="M290" s="13">
        <v>43962</v>
      </c>
      <c r="N290" s="11" t="s">
        <v>8</v>
      </c>
      <c r="O290" s="11" t="s">
        <v>8</v>
      </c>
      <c r="P290" s="9"/>
      <c r="Q290" s="12" t="s">
        <v>4166</v>
      </c>
    </row>
    <row r="291" spans="1:17">
      <c r="A291" s="9" t="s">
        <v>0</v>
      </c>
      <c r="B291" s="10" t="s">
        <v>4167</v>
      </c>
      <c r="C291" s="9" t="s">
        <v>351</v>
      </c>
      <c r="D291" s="9" t="s">
        <v>371</v>
      </c>
      <c r="E291" s="11" t="s">
        <v>3</v>
      </c>
      <c r="F291" s="9"/>
      <c r="G291" s="12" t="s">
        <v>372</v>
      </c>
      <c r="H291" s="13">
        <v>43956</v>
      </c>
      <c r="I291" s="9" t="s">
        <v>2838</v>
      </c>
      <c r="J291" s="9" t="s">
        <v>373</v>
      </c>
      <c r="K291" s="9" t="s">
        <v>370</v>
      </c>
      <c r="L291" s="13">
        <v>43936</v>
      </c>
      <c r="M291" s="13">
        <v>43961</v>
      </c>
      <c r="N291" s="11" t="s">
        <v>8</v>
      </c>
      <c r="O291" s="13" t="s">
        <v>80</v>
      </c>
      <c r="P291" s="9" t="s">
        <v>374</v>
      </c>
      <c r="Q291" s="12" t="s">
        <v>375</v>
      </c>
    </row>
    <row r="292" spans="1:17" hidden="1">
      <c r="A292" s="9" t="s">
        <v>0</v>
      </c>
      <c r="B292" s="39" t="s">
        <v>4168</v>
      </c>
      <c r="C292" s="9" t="s">
        <v>351</v>
      </c>
      <c r="D292" s="9" t="s">
        <v>4169</v>
      </c>
      <c r="E292" s="11" t="s">
        <v>3</v>
      </c>
      <c r="F292" s="9" t="s">
        <v>4170</v>
      </c>
      <c r="G292" s="12" t="s">
        <v>4171</v>
      </c>
      <c r="H292" s="13">
        <v>43956</v>
      </c>
      <c r="I292" s="9" t="s">
        <v>2838</v>
      </c>
      <c r="J292" s="9" t="s">
        <v>4172</v>
      </c>
      <c r="K292" s="9" t="s">
        <v>36</v>
      </c>
      <c r="L292" s="13">
        <v>43930</v>
      </c>
      <c r="M292" s="13">
        <v>43961</v>
      </c>
      <c r="N292" s="11" t="s">
        <v>8</v>
      </c>
      <c r="O292" s="11" t="s">
        <v>8</v>
      </c>
      <c r="P292" s="9"/>
      <c r="Q292" s="12" t="s">
        <v>4173</v>
      </c>
    </row>
    <row r="293" spans="1:17" hidden="1">
      <c r="A293" s="9" t="s">
        <v>13</v>
      </c>
      <c r="B293" s="10" t="s">
        <v>2843</v>
      </c>
      <c r="C293" s="9" t="s">
        <v>376</v>
      </c>
      <c r="D293" s="9"/>
      <c r="E293" s="11" t="s">
        <v>3</v>
      </c>
      <c r="F293" s="9" t="s">
        <v>2844</v>
      </c>
      <c r="G293" s="12" t="s">
        <v>2845</v>
      </c>
      <c r="H293" s="13">
        <v>43956</v>
      </c>
      <c r="I293" s="9" t="s">
        <v>2838</v>
      </c>
      <c r="J293" s="9" t="s">
        <v>2846</v>
      </c>
      <c r="K293" s="9" t="s">
        <v>36</v>
      </c>
      <c r="L293" s="13">
        <v>43942</v>
      </c>
      <c r="M293" s="13">
        <v>43961</v>
      </c>
      <c r="N293" s="11" t="s">
        <v>8</v>
      </c>
      <c r="O293" s="11" t="s">
        <v>8</v>
      </c>
      <c r="P293" s="9"/>
      <c r="Q293" s="12" t="s">
        <v>2847</v>
      </c>
    </row>
    <row r="294" spans="1:17" hidden="1">
      <c r="A294" s="9" t="s">
        <v>0</v>
      </c>
      <c r="B294" s="10" t="s">
        <v>4174</v>
      </c>
      <c r="C294" s="9" t="s">
        <v>376</v>
      </c>
      <c r="D294" s="9" t="s">
        <v>4175</v>
      </c>
      <c r="E294" s="11" t="s">
        <v>3</v>
      </c>
      <c r="F294" s="9" t="s">
        <v>4176</v>
      </c>
      <c r="G294" s="12" t="s">
        <v>4177</v>
      </c>
      <c r="H294" s="13">
        <v>43956</v>
      </c>
      <c r="I294" s="9" t="s">
        <v>2838</v>
      </c>
      <c r="J294" s="9" t="s">
        <v>4178</v>
      </c>
      <c r="K294" s="9" t="s">
        <v>36</v>
      </c>
      <c r="L294" s="13">
        <v>43939</v>
      </c>
      <c r="M294" s="13">
        <v>43962</v>
      </c>
      <c r="N294" s="11" t="s">
        <v>8</v>
      </c>
      <c r="O294" s="11" t="s">
        <v>8</v>
      </c>
      <c r="P294" s="9"/>
      <c r="Q294" s="12" t="s">
        <v>4179</v>
      </c>
    </row>
    <row r="295" spans="1:17" hidden="1">
      <c r="A295" s="9" t="s">
        <v>0</v>
      </c>
      <c r="B295" s="10" t="s">
        <v>4180</v>
      </c>
      <c r="C295" s="9" t="s">
        <v>376</v>
      </c>
      <c r="D295" s="9" t="s">
        <v>4181</v>
      </c>
      <c r="E295" s="11" t="s">
        <v>3</v>
      </c>
      <c r="F295" s="9" t="s">
        <v>4182</v>
      </c>
      <c r="G295" s="12" t="s">
        <v>4183</v>
      </c>
      <c r="H295" s="13">
        <v>43956</v>
      </c>
      <c r="I295" s="9" t="s">
        <v>2838</v>
      </c>
      <c r="J295" s="9" t="s">
        <v>4184</v>
      </c>
      <c r="K295" s="9" t="s">
        <v>36</v>
      </c>
      <c r="L295" s="13">
        <v>43943</v>
      </c>
      <c r="M295" s="13">
        <v>43962</v>
      </c>
      <c r="N295" s="11" t="s">
        <v>8</v>
      </c>
      <c r="O295" s="11" t="s">
        <v>8</v>
      </c>
      <c r="P295" s="9"/>
      <c r="Q295" s="12" t="s">
        <v>4185</v>
      </c>
    </row>
    <row r="296" spans="1:17" hidden="1">
      <c r="A296" s="9" t="s">
        <v>0</v>
      </c>
      <c r="B296" s="10" t="s">
        <v>4186</v>
      </c>
      <c r="C296" s="9" t="s">
        <v>376</v>
      </c>
      <c r="D296" s="9" t="s">
        <v>4187</v>
      </c>
      <c r="E296" s="11" t="s">
        <v>3</v>
      </c>
      <c r="F296" s="9" t="s">
        <v>4188</v>
      </c>
      <c r="G296" s="12" t="s">
        <v>4189</v>
      </c>
      <c r="H296" s="13">
        <v>43956</v>
      </c>
      <c r="I296" s="9" t="s">
        <v>2838</v>
      </c>
      <c r="J296" s="9" t="s">
        <v>4190</v>
      </c>
      <c r="K296" s="9" t="s">
        <v>36</v>
      </c>
      <c r="L296" s="13">
        <v>43946</v>
      </c>
      <c r="M296" s="13">
        <v>43971</v>
      </c>
      <c r="N296" s="11" t="s">
        <v>8</v>
      </c>
      <c r="O296" s="11" t="s">
        <v>8</v>
      </c>
      <c r="P296" s="9"/>
      <c r="Q296" s="12" t="s">
        <v>4191</v>
      </c>
    </row>
    <row r="297" spans="1:17" hidden="1">
      <c r="A297" s="9" t="s">
        <v>0</v>
      </c>
      <c r="B297" s="10" t="s">
        <v>4192</v>
      </c>
      <c r="C297" s="9" t="s">
        <v>376</v>
      </c>
      <c r="D297" s="9" t="s">
        <v>4193</v>
      </c>
      <c r="E297" s="11" t="s">
        <v>3</v>
      </c>
      <c r="F297" s="9" t="s">
        <v>4194</v>
      </c>
      <c r="G297" s="12" t="s">
        <v>4195</v>
      </c>
      <c r="H297" s="13">
        <v>43956</v>
      </c>
      <c r="I297" s="9" t="s">
        <v>2838</v>
      </c>
      <c r="J297" s="9" t="s">
        <v>4196</v>
      </c>
      <c r="K297" s="9" t="s">
        <v>36</v>
      </c>
      <c r="L297" s="13">
        <v>43946</v>
      </c>
      <c r="M297" s="13">
        <v>43971</v>
      </c>
      <c r="N297" s="11" t="s">
        <v>8</v>
      </c>
      <c r="O297" s="11" t="s">
        <v>8</v>
      </c>
      <c r="P297" s="9"/>
      <c r="Q297" s="12" t="s">
        <v>4197</v>
      </c>
    </row>
    <row r="298" spans="1:17" hidden="1">
      <c r="A298" s="9" t="s">
        <v>0</v>
      </c>
      <c r="B298" s="10" t="s">
        <v>4198</v>
      </c>
      <c r="C298" s="9" t="s">
        <v>376</v>
      </c>
      <c r="D298" s="9" t="s">
        <v>4199</v>
      </c>
      <c r="E298" s="11" t="s">
        <v>3</v>
      </c>
      <c r="F298" s="9" t="s">
        <v>4200</v>
      </c>
      <c r="G298" s="12" t="s">
        <v>4201</v>
      </c>
      <c r="H298" s="13">
        <v>43956</v>
      </c>
      <c r="I298" s="9" t="s">
        <v>2838</v>
      </c>
      <c r="J298" s="9" t="s">
        <v>4202</v>
      </c>
      <c r="K298" s="9" t="s">
        <v>36</v>
      </c>
      <c r="L298" s="13">
        <v>43943</v>
      </c>
      <c r="M298" s="13">
        <v>43961</v>
      </c>
      <c r="N298" s="11" t="s">
        <v>8</v>
      </c>
      <c r="O298" s="11" t="s">
        <v>8</v>
      </c>
      <c r="P298" s="9"/>
      <c r="Q298" s="12" t="s">
        <v>4203</v>
      </c>
    </row>
    <row r="299" spans="1:17" hidden="1">
      <c r="A299" s="9" t="s">
        <v>0</v>
      </c>
      <c r="B299" s="10" t="s">
        <v>4204</v>
      </c>
      <c r="C299" s="9" t="s">
        <v>376</v>
      </c>
      <c r="D299" s="9" t="s">
        <v>4205</v>
      </c>
      <c r="E299" s="11" t="s">
        <v>3</v>
      </c>
      <c r="F299" s="9" t="s">
        <v>4206</v>
      </c>
      <c r="G299" s="12" t="s">
        <v>4207</v>
      </c>
      <c r="H299" s="13">
        <v>43956</v>
      </c>
      <c r="I299" s="9" t="s">
        <v>2838</v>
      </c>
      <c r="J299" s="9" t="s">
        <v>4208</v>
      </c>
      <c r="K299" s="25" t="s">
        <v>36</v>
      </c>
      <c r="L299" s="13">
        <v>43936</v>
      </c>
      <c r="M299" s="13">
        <v>43957</v>
      </c>
      <c r="N299" s="11" t="s">
        <v>8</v>
      </c>
      <c r="O299" s="11" t="s">
        <v>8</v>
      </c>
      <c r="P299" s="9"/>
      <c r="Q299" s="12" t="s">
        <v>4209</v>
      </c>
    </row>
    <row r="300" spans="1:17">
      <c r="A300" s="9" t="s">
        <v>0</v>
      </c>
      <c r="B300" s="10" t="s">
        <v>4210</v>
      </c>
      <c r="C300" s="9" t="s">
        <v>376</v>
      </c>
      <c r="D300" s="9" t="s">
        <v>377</v>
      </c>
      <c r="E300" s="11" t="s">
        <v>3</v>
      </c>
      <c r="F300" s="9" t="s">
        <v>378</v>
      </c>
      <c r="G300" s="12" t="s">
        <v>379</v>
      </c>
      <c r="H300" s="13">
        <v>43957</v>
      </c>
      <c r="I300" s="9" t="s">
        <v>2838</v>
      </c>
      <c r="J300" s="9" t="s">
        <v>380</v>
      </c>
      <c r="K300" s="9" t="s">
        <v>36</v>
      </c>
      <c r="L300" s="13">
        <v>43944</v>
      </c>
      <c r="M300" s="13">
        <v>43961</v>
      </c>
      <c r="N300" s="11" t="s">
        <v>8</v>
      </c>
      <c r="O300" s="11" t="s">
        <v>8</v>
      </c>
      <c r="P300" s="9" t="s">
        <v>374</v>
      </c>
      <c r="Q300" s="12" t="s">
        <v>381</v>
      </c>
    </row>
    <row r="301" spans="1:17" hidden="1">
      <c r="A301" s="9" t="s">
        <v>0</v>
      </c>
      <c r="B301" s="10" t="s">
        <v>4211</v>
      </c>
      <c r="C301" s="9" t="s">
        <v>376</v>
      </c>
      <c r="D301" s="9" t="s">
        <v>4212</v>
      </c>
      <c r="E301" s="11" t="s">
        <v>3</v>
      </c>
      <c r="F301" s="9" t="s">
        <v>4213</v>
      </c>
      <c r="G301" s="12" t="s">
        <v>4214</v>
      </c>
      <c r="H301" s="13">
        <v>43956</v>
      </c>
      <c r="I301" s="9" t="s">
        <v>2838</v>
      </c>
      <c r="J301" s="9" t="s">
        <v>4215</v>
      </c>
      <c r="K301" s="9" t="s">
        <v>362</v>
      </c>
      <c r="L301" s="13">
        <v>43942</v>
      </c>
      <c r="M301" s="13">
        <v>43961</v>
      </c>
      <c r="N301" s="11" t="s">
        <v>8</v>
      </c>
      <c r="O301" s="11" t="s">
        <v>8</v>
      </c>
      <c r="P301" s="9"/>
      <c r="Q301" s="12" t="s">
        <v>4216</v>
      </c>
    </row>
    <row r="302" spans="1:17" hidden="1">
      <c r="A302" s="9" t="s">
        <v>0</v>
      </c>
      <c r="B302" s="10" t="s">
        <v>4217</v>
      </c>
      <c r="C302" s="9" t="s">
        <v>376</v>
      </c>
      <c r="D302" s="9" t="s">
        <v>4218</v>
      </c>
      <c r="E302" s="11" t="s">
        <v>3</v>
      </c>
      <c r="F302" s="9" t="s">
        <v>4219</v>
      </c>
      <c r="G302" s="12" t="s">
        <v>4220</v>
      </c>
      <c r="H302" s="13">
        <v>43956</v>
      </c>
      <c r="I302" s="9" t="s">
        <v>2838</v>
      </c>
      <c r="J302" s="9" t="s">
        <v>4221</v>
      </c>
      <c r="K302" s="9" t="s">
        <v>7</v>
      </c>
      <c r="L302" s="13">
        <v>43943</v>
      </c>
      <c r="M302" s="13">
        <v>43957</v>
      </c>
      <c r="N302" s="11" t="s">
        <v>8</v>
      </c>
      <c r="O302" s="11" t="s">
        <v>8</v>
      </c>
      <c r="P302" s="9"/>
      <c r="Q302" s="9" t="s">
        <v>4222</v>
      </c>
    </row>
    <row r="303" spans="1:17" hidden="1">
      <c r="A303" s="9" t="s">
        <v>0</v>
      </c>
      <c r="B303" s="10" t="s">
        <v>4223</v>
      </c>
      <c r="C303" s="9" t="s">
        <v>376</v>
      </c>
      <c r="D303" s="9" t="s">
        <v>4224</v>
      </c>
      <c r="E303" s="11" t="s">
        <v>3</v>
      </c>
      <c r="F303" s="9" t="s">
        <v>4225</v>
      </c>
      <c r="G303" s="12" t="s">
        <v>4226</v>
      </c>
      <c r="H303" s="13">
        <v>43957</v>
      </c>
      <c r="I303" s="9" t="s">
        <v>2838</v>
      </c>
      <c r="J303" s="9" t="s">
        <v>4227</v>
      </c>
      <c r="K303" s="9" t="s">
        <v>7</v>
      </c>
      <c r="L303" s="13">
        <v>43932</v>
      </c>
      <c r="M303" s="13">
        <v>43971</v>
      </c>
      <c r="N303" s="11" t="s">
        <v>8</v>
      </c>
      <c r="O303" s="11" t="s">
        <v>8</v>
      </c>
      <c r="P303" s="9"/>
      <c r="Q303" s="12" t="s">
        <v>4228</v>
      </c>
    </row>
    <row r="304" spans="1:17" hidden="1">
      <c r="A304" s="9" t="s">
        <v>0</v>
      </c>
      <c r="B304" s="10" t="s">
        <v>4229</v>
      </c>
      <c r="C304" s="9" t="s">
        <v>376</v>
      </c>
      <c r="D304" s="9" t="s">
        <v>4230</v>
      </c>
      <c r="E304" s="11" t="s">
        <v>3</v>
      </c>
      <c r="F304" s="9" t="s">
        <v>4231</v>
      </c>
      <c r="G304" s="12" t="s">
        <v>4232</v>
      </c>
      <c r="H304" s="13">
        <v>43956</v>
      </c>
      <c r="I304" s="9" t="s">
        <v>2838</v>
      </c>
      <c r="J304" s="9" t="s">
        <v>4233</v>
      </c>
      <c r="K304" s="9" t="s">
        <v>36</v>
      </c>
      <c r="L304" s="13">
        <v>43943</v>
      </c>
      <c r="M304" s="13">
        <v>43957</v>
      </c>
      <c r="N304" s="11" t="s">
        <v>8</v>
      </c>
      <c r="O304" s="11" t="s">
        <v>8</v>
      </c>
      <c r="P304" s="9"/>
      <c r="Q304" s="12" t="s">
        <v>4234</v>
      </c>
    </row>
    <row r="305" spans="1:17" hidden="1">
      <c r="A305" s="9" t="s">
        <v>0</v>
      </c>
      <c r="B305" s="10" t="s">
        <v>4235</v>
      </c>
      <c r="C305" s="9" t="s">
        <v>376</v>
      </c>
      <c r="D305" s="9" t="s">
        <v>4236</v>
      </c>
      <c r="E305" s="11" t="s">
        <v>3</v>
      </c>
      <c r="F305" s="9" t="s">
        <v>4237</v>
      </c>
      <c r="G305" s="12" t="s">
        <v>4238</v>
      </c>
      <c r="H305" s="13">
        <v>43956</v>
      </c>
      <c r="I305" s="9" t="s">
        <v>2838</v>
      </c>
      <c r="J305" s="9" t="s">
        <v>4239</v>
      </c>
      <c r="K305" s="9" t="s">
        <v>192</v>
      </c>
      <c r="L305" s="13">
        <v>43942</v>
      </c>
      <c r="M305" s="13">
        <v>43961</v>
      </c>
      <c r="N305" s="11" t="s">
        <v>8</v>
      </c>
      <c r="O305" s="11" t="s">
        <v>8</v>
      </c>
      <c r="P305" s="9"/>
      <c r="Q305" s="12" t="s">
        <v>4240</v>
      </c>
    </row>
    <row r="306" spans="1:17" hidden="1">
      <c r="A306" s="9" t="s">
        <v>0</v>
      </c>
      <c r="B306" s="10" t="s">
        <v>4241</v>
      </c>
      <c r="C306" s="9" t="s">
        <v>376</v>
      </c>
      <c r="D306" s="9" t="s">
        <v>4242</v>
      </c>
      <c r="E306" s="11" t="s">
        <v>3</v>
      </c>
      <c r="F306" s="9" t="s">
        <v>4243</v>
      </c>
      <c r="G306" s="12" t="s">
        <v>4244</v>
      </c>
      <c r="H306" s="13">
        <v>43956</v>
      </c>
      <c r="I306" s="9" t="s">
        <v>2838</v>
      </c>
      <c r="J306" s="9" t="s">
        <v>4245</v>
      </c>
      <c r="K306" s="9" t="s">
        <v>7</v>
      </c>
      <c r="L306" s="13">
        <v>43942</v>
      </c>
      <c r="M306" s="13">
        <v>43957</v>
      </c>
      <c r="N306" s="11" t="s">
        <v>8</v>
      </c>
      <c r="O306" s="11" t="s">
        <v>8</v>
      </c>
      <c r="P306" s="9"/>
      <c r="Q306" s="12" t="s">
        <v>4246</v>
      </c>
    </row>
    <row r="307" spans="1:17" hidden="1">
      <c r="A307" s="9" t="s">
        <v>0</v>
      </c>
      <c r="B307" s="10" t="s">
        <v>4247</v>
      </c>
      <c r="C307" s="9" t="s">
        <v>376</v>
      </c>
      <c r="D307" s="9" t="s">
        <v>4248</v>
      </c>
      <c r="E307" s="11" t="s">
        <v>3</v>
      </c>
      <c r="F307" s="9"/>
      <c r="G307" s="12" t="s">
        <v>4249</v>
      </c>
      <c r="H307" s="13">
        <v>43956</v>
      </c>
      <c r="I307" s="9" t="s">
        <v>2838</v>
      </c>
      <c r="J307" s="9" t="s">
        <v>4250</v>
      </c>
      <c r="K307" s="9" t="s">
        <v>7</v>
      </c>
      <c r="L307" s="13">
        <v>43946</v>
      </c>
      <c r="M307" s="13">
        <v>43957</v>
      </c>
      <c r="N307" s="11" t="s">
        <v>8</v>
      </c>
      <c r="O307" s="11" t="s">
        <v>80</v>
      </c>
      <c r="P307" s="9"/>
      <c r="Q307" s="12" t="s">
        <v>4251</v>
      </c>
    </row>
    <row r="308" spans="1:17" hidden="1">
      <c r="A308" s="9" t="s">
        <v>0</v>
      </c>
      <c r="B308" s="10" t="s">
        <v>4252</v>
      </c>
      <c r="C308" s="9" t="s">
        <v>376</v>
      </c>
      <c r="D308" s="9" t="s">
        <v>4253</v>
      </c>
      <c r="E308" s="11" t="s">
        <v>3</v>
      </c>
      <c r="F308" s="9" t="s">
        <v>4254</v>
      </c>
      <c r="G308" s="12" t="s">
        <v>4255</v>
      </c>
      <c r="H308" s="13">
        <v>43956</v>
      </c>
      <c r="I308" s="9" t="s">
        <v>2838</v>
      </c>
      <c r="J308" s="9" t="s">
        <v>4256</v>
      </c>
      <c r="K308" s="9" t="s">
        <v>7</v>
      </c>
      <c r="L308" s="13">
        <v>43946</v>
      </c>
      <c r="M308" s="13">
        <v>43982</v>
      </c>
      <c r="N308" s="11" t="s">
        <v>8</v>
      </c>
      <c r="O308" s="11" t="s">
        <v>8</v>
      </c>
      <c r="P308" s="9"/>
      <c r="Q308" s="12" t="s">
        <v>4257</v>
      </c>
    </row>
    <row r="309" spans="1:17">
      <c r="A309" s="14" t="s">
        <v>0</v>
      </c>
      <c r="B309" s="15" t="s">
        <v>4258</v>
      </c>
      <c r="C309" s="14" t="s">
        <v>376</v>
      </c>
      <c r="D309" s="14" t="s">
        <v>4259</v>
      </c>
      <c r="E309" s="16" t="s">
        <v>3</v>
      </c>
      <c r="F309" s="14"/>
      <c r="G309" s="42" t="s">
        <v>4260</v>
      </c>
      <c r="H309" s="18">
        <v>43956</v>
      </c>
      <c r="I309" s="14" t="s">
        <v>2838</v>
      </c>
      <c r="J309" s="43" t="s">
        <v>4261</v>
      </c>
      <c r="K309" s="43"/>
      <c r="L309" s="18" t="s">
        <v>80</v>
      </c>
      <c r="M309" s="18" t="s">
        <v>80</v>
      </c>
      <c r="N309" s="16"/>
      <c r="O309" s="16"/>
      <c r="P309" s="14" t="s">
        <v>281</v>
      </c>
      <c r="Q309" s="42" t="s">
        <v>4262</v>
      </c>
    </row>
    <row r="310" spans="1:17">
      <c r="A310" s="14" t="s">
        <v>0</v>
      </c>
      <c r="B310" s="15" t="s">
        <v>4263</v>
      </c>
      <c r="C310" s="14" t="s">
        <v>376</v>
      </c>
      <c r="D310" s="14" t="s">
        <v>382</v>
      </c>
      <c r="E310" s="16" t="s">
        <v>3</v>
      </c>
      <c r="F310" s="14"/>
      <c r="G310" s="42" t="s">
        <v>383</v>
      </c>
      <c r="H310" s="18">
        <v>43956</v>
      </c>
      <c r="I310" s="14" t="s">
        <v>2838</v>
      </c>
      <c r="J310" s="43" t="s">
        <v>384</v>
      </c>
      <c r="K310" s="43" t="s">
        <v>385</v>
      </c>
      <c r="L310" s="18" t="s">
        <v>80</v>
      </c>
      <c r="M310" s="18" t="s">
        <v>80</v>
      </c>
      <c r="N310" s="16"/>
      <c r="O310" s="16"/>
      <c r="P310" s="44" t="s">
        <v>339</v>
      </c>
      <c r="Q310" s="42" t="s">
        <v>386</v>
      </c>
    </row>
    <row r="311" spans="1:17" hidden="1">
      <c r="A311" s="9" t="s">
        <v>0</v>
      </c>
      <c r="B311" s="10" t="s">
        <v>4264</v>
      </c>
      <c r="C311" s="9" t="s">
        <v>376</v>
      </c>
      <c r="D311" s="9" t="s">
        <v>4265</v>
      </c>
      <c r="E311" s="11" t="s">
        <v>3</v>
      </c>
      <c r="F311" s="9"/>
      <c r="G311" s="45" t="s">
        <v>4266</v>
      </c>
      <c r="H311" s="13">
        <v>43956</v>
      </c>
      <c r="I311" s="9" t="s">
        <v>2838</v>
      </c>
      <c r="J311" s="19" t="s">
        <v>4267</v>
      </c>
      <c r="K311" s="19" t="s">
        <v>7</v>
      </c>
      <c r="L311" s="13">
        <v>43946</v>
      </c>
      <c r="M311" s="13">
        <v>43957</v>
      </c>
      <c r="N311" s="11"/>
      <c r="O311" s="11"/>
      <c r="P311" s="9"/>
      <c r="Q311" s="12" t="s">
        <v>4268</v>
      </c>
    </row>
    <row r="312" spans="1:17" hidden="1">
      <c r="A312" s="9" t="s">
        <v>0</v>
      </c>
      <c r="B312" s="10" t="s">
        <v>4269</v>
      </c>
      <c r="C312" s="9" t="s">
        <v>376</v>
      </c>
      <c r="D312" s="9" t="s">
        <v>4270</v>
      </c>
      <c r="E312" s="11" t="s">
        <v>3</v>
      </c>
      <c r="F312" s="9"/>
      <c r="G312" s="45" t="s">
        <v>4271</v>
      </c>
      <c r="H312" s="13">
        <v>43956</v>
      </c>
      <c r="I312" s="9" t="s">
        <v>2838</v>
      </c>
      <c r="J312" s="19" t="s">
        <v>4272</v>
      </c>
      <c r="K312" s="19" t="s">
        <v>129</v>
      </c>
      <c r="L312" s="46">
        <v>43942</v>
      </c>
      <c r="M312" s="46" t="s">
        <v>97</v>
      </c>
      <c r="N312" s="47"/>
      <c r="O312" s="48"/>
      <c r="P312" s="19"/>
      <c r="Q312" s="45" t="s">
        <v>4273</v>
      </c>
    </row>
    <row r="313" spans="1:17" hidden="1">
      <c r="A313" s="9" t="s">
        <v>0</v>
      </c>
      <c r="B313" s="10" t="s">
        <v>4274</v>
      </c>
      <c r="C313" s="9" t="s">
        <v>376</v>
      </c>
      <c r="D313" s="9" t="s">
        <v>4275</v>
      </c>
      <c r="E313" s="11" t="s">
        <v>3</v>
      </c>
      <c r="F313" s="9" t="s">
        <v>4276</v>
      </c>
      <c r="G313" s="12" t="s">
        <v>4277</v>
      </c>
      <c r="H313" s="13">
        <v>43956</v>
      </c>
      <c r="I313" s="9" t="s">
        <v>2838</v>
      </c>
      <c r="J313" s="9" t="s">
        <v>4278</v>
      </c>
      <c r="K313" s="9" t="s">
        <v>36</v>
      </c>
      <c r="L313" s="13">
        <v>43946</v>
      </c>
      <c r="M313" s="13">
        <v>43957</v>
      </c>
      <c r="N313" s="11" t="s">
        <v>8</v>
      </c>
      <c r="O313" s="11" t="s">
        <v>8</v>
      </c>
      <c r="P313" s="9"/>
      <c r="Q313" s="9" t="s">
        <v>4279</v>
      </c>
    </row>
    <row r="314" spans="1:17">
      <c r="A314" s="14" t="s">
        <v>0</v>
      </c>
      <c r="B314" s="15" t="s">
        <v>4280</v>
      </c>
      <c r="C314" s="14" t="s">
        <v>376</v>
      </c>
      <c r="D314" s="14" t="s">
        <v>4281</v>
      </c>
      <c r="E314" s="16" t="s">
        <v>3</v>
      </c>
      <c r="F314" s="14"/>
      <c r="G314" s="42" t="s">
        <v>4282</v>
      </c>
      <c r="H314" s="18">
        <v>43956</v>
      </c>
      <c r="I314" s="14" t="s">
        <v>2838</v>
      </c>
      <c r="J314" s="43" t="s">
        <v>4283</v>
      </c>
      <c r="K314" s="43"/>
      <c r="L314" s="18" t="s">
        <v>80</v>
      </c>
      <c r="M314" s="18" t="s">
        <v>80</v>
      </c>
      <c r="N314" s="49"/>
      <c r="O314" s="49"/>
      <c r="P314" s="14" t="s">
        <v>281</v>
      </c>
      <c r="Q314" s="42" t="s">
        <v>4284</v>
      </c>
    </row>
    <row r="315" spans="1:17">
      <c r="A315" s="14" t="s">
        <v>0</v>
      </c>
      <c r="B315" s="15" t="s">
        <v>4285</v>
      </c>
      <c r="C315" s="14" t="s">
        <v>376</v>
      </c>
      <c r="D315" s="14" t="s">
        <v>387</v>
      </c>
      <c r="E315" s="16" t="s">
        <v>3</v>
      </c>
      <c r="F315" s="14"/>
      <c r="G315" s="42" t="s">
        <v>388</v>
      </c>
      <c r="H315" s="18">
        <v>43956</v>
      </c>
      <c r="I315" s="14" t="s">
        <v>2838</v>
      </c>
      <c r="J315" s="43" t="s">
        <v>389</v>
      </c>
      <c r="K315" s="43" t="s">
        <v>113</v>
      </c>
      <c r="L315" s="18" t="s">
        <v>80</v>
      </c>
      <c r="M315" s="18" t="s">
        <v>80</v>
      </c>
      <c r="N315" s="49"/>
      <c r="O315" s="49"/>
      <c r="P315" s="44" t="s">
        <v>339</v>
      </c>
      <c r="Q315" s="50" t="s">
        <v>390</v>
      </c>
    </row>
    <row r="316" spans="1:17" hidden="1">
      <c r="A316" s="9" t="s">
        <v>0</v>
      </c>
      <c r="B316" s="10" t="s">
        <v>4286</v>
      </c>
      <c r="C316" s="9" t="s">
        <v>376</v>
      </c>
      <c r="D316" s="9" t="s">
        <v>4287</v>
      </c>
      <c r="E316" s="11" t="s">
        <v>3</v>
      </c>
      <c r="F316" s="9" t="s">
        <v>4288</v>
      </c>
      <c r="G316" s="12" t="s">
        <v>4289</v>
      </c>
      <c r="H316" s="13">
        <v>43956</v>
      </c>
      <c r="I316" s="9" t="s">
        <v>2838</v>
      </c>
      <c r="J316" s="9" t="s">
        <v>4290</v>
      </c>
      <c r="K316" s="9" t="s">
        <v>36</v>
      </c>
      <c r="L316" s="13">
        <v>43942</v>
      </c>
      <c r="M316" s="13">
        <v>43957</v>
      </c>
      <c r="N316" s="11" t="s">
        <v>8</v>
      </c>
      <c r="O316" s="11" t="s">
        <v>8</v>
      </c>
      <c r="P316" s="9"/>
      <c r="Q316" s="12" t="s">
        <v>4291</v>
      </c>
    </row>
    <row r="317" spans="1:17" hidden="1">
      <c r="A317" s="9" t="s">
        <v>0</v>
      </c>
      <c r="B317" s="10" t="s">
        <v>4292</v>
      </c>
      <c r="C317" s="9" t="s">
        <v>376</v>
      </c>
      <c r="D317" s="9" t="s">
        <v>4293</v>
      </c>
      <c r="E317" s="11" t="s">
        <v>3</v>
      </c>
      <c r="F317" s="9" t="s">
        <v>4294</v>
      </c>
      <c r="G317" s="12" t="s">
        <v>4295</v>
      </c>
      <c r="H317" s="13">
        <v>43956</v>
      </c>
      <c r="I317" s="9" t="s">
        <v>2838</v>
      </c>
      <c r="J317" s="9" t="s">
        <v>4296</v>
      </c>
      <c r="K317" s="9" t="s">
        <v>7</v>
      </c>
      <c r="L317" s="13">
        <v>43937</v>
      </c>
      <c r="M317" s="13">
        <v>43957</v>
      </c>
      <c r="N317" s="11" t="s">
        <v>8</v>
      </c>
      <c r="O317" s="11" t="s">
        <v>8</v>
      </c>
      <c r="P317" s="9"/>
      <c r="Q317" s="12" t="s">
        <v>4297</v>
      </c>
    </row>
    <row r="318" spans="1:17" hidden="1">
      <c r="A318" s="9" t="s">
        <v>0</v>
      </c>
      <c r="B318" s="39" t="s">
        <v>4298</v>
      </c>
      <c r="C318" s="9" t="s">
        <v>376</v>
      </c>
      <c r="D318" s="9" t="s">
        <v>4299</v>
      </c>
      <c r="E318" s="11" t="s">
        <v>3</v>
      </c>
      <c r="F318" s="9" t="s">
        <v>4300</v>
      </c>
      <c r="G318" s="12" t="s">
        <v>4301</v>
      </c>
      <c r="H318" s="13">
        <v>43956</v>
      </c>
      <c r="I318" s="9" t="s">
        <v>2838</v>
      </c>
      <c r="J318" s="9" t="s">
        <v>4302</v>
      </c>
      <c r="K318" s="9" t="s">
        <v>7</v>
      </c>
      <c r="L318" s="13">
        <v>43939</v>
      </c>
      <c r="M318" s="13">
        <v>43957</v>
      </c>
      <c r="N318" s="11" t="s">
        <v>8</v>
      </c>
      <c r="O318" s="11" t="s">
        <v>8</v>
      </c>
      <c r="P318" s="9"/>
      <c r="Q318" s="12" t="s">
        <v>4303</v>
      </c>
    </row>
    <row r="319" spans="1:17">
      <c r="A319" s="9" t="s">
        <v>13</v>
      </c>
      <c r="B319" s="10" t="s">
        <v>2848</v>
      </c>
      <c r="C319" s="9" t="s">
        <v>391</v>
      </c>
      <c r="D319" s="9"/>
      <c r="E319" s="11" t="s">
        <v>3</v>
      </c>
      <c r="F319" s="9" t="s">
        <v>392</v>
      </c>
      <c r="G319" s="12" t="s">
        <v>393</v>
      </c>
      <c r="H319" s="13">
        <v>43956</v>
      </c>
      <c r="I319" s="9" t="s">
        <v>2838</v>
      </c>
      <c r="J319" s="9" t="s">
        <v>394</v>
      </c>
      <c r="K319" s="9" t="s">
        <v>36</v>
      </c>
      <c r="L319" s="13">
        <v>43918</v>
      </c>
      <c r="M319" s="13" t="s">
        <v>97</v>
      </c>
      <c r="N319" s="11" t="s">
        <v>8</v>
      </c>
      <c r="O319" s="11" t="s">
        <v>8</v>
      </c>
      <c r="P319" s="9" t="s">
        <v>2849</v>
      </c>
      <c r="Q319" s="12" t="s">
        <v>395</v>
      </c>
    </row>
    <row r="320" spans="1:17">
      <c r="A320" s="9" t="s">
        <v>0</v>
      </c>
      <c r="B320" s="10" t="s">
        <v>4304</v>
      </c>
      <c r="C320" s="9" t="s">
        <v>391</v>
      </c>
      <c r="D320" s="9" t="s">
        <v>396</v>
      </c>
      <c r="E320" s="11" t="s">
        <v>3</v>
      </c>
      <c r="F320" s="9" t="s">
        <v>397</v>
      </c>
      <c r="G320" s="12" t="s">
        <v>398</v>
      </c>
      <c r="H320" s="13">
        <v>43956</v>
      </c>
      <c r="I320" s="9" t="s">
        <v>2838</v>
      </c>
      <c r="J320" s="9" t="s">
        <v>399</v>
      </c>
      <c r="K320" s="9" t="s">
        <v>36</v>
      </c>
      <c r="L320" s="13">
        <v>43922</v>
      </c>
      <c r="M320" s="13" t="s">
        <v>97</v>
      </c>
      <c r="N320" s="11" t="s">
        <v>8</v>
      </c>
      <c r="O320" s="11" t="s">
        <v>8</v>
      </c>
      <c r="P320" s="9" t="s">
        <v>400</v>
      </c>
      <c r="Q320" s="12" t="s">
        <v>401</v>
      </c>
    </row>
    <row r="321" spans="1:17">
      <c r="A321" s="9" t="s">
        <v>0</v>
      </c>
      <c r="B321" s="10" t="s">
        <v>4305</v>
      </c>
      <c r="C321" s="9" t="s">
        <v>391</v>
      </c>
      <c r="D321" s="9" t="s">
        <v>402</v>
      </c>
      <c r="E321" s="11" t="s">
        <v>3</v>
      </c>
      <c r="F321" s="9" t="s">
        <v>403</v>
      </c>
      <c r="G321" s="12" t="s">
        <v>404</v>
      </c>
      <c r="H321" s="13">
        <v>43956</v>
      </c>
      <c r="I321" s="9" t="s">
        <v>2838</v>
      </c>
      <c r="J321" s="9"/>
      <c r="K321" s="9" t="s">
        <v>36</v>
      </c>
      <c r="L321" s="13">
        <v>43922</v>
      </c>
      <c r="M321" s="13">
        <v>43957</v>
      </c>
      <c r="N321" s="11" t="s">
        <v>8</v>
      </c>
      <c r="O321" s="11" t="s">
        <v>8</v>
      </c>
      <c r="P321" s="9" t="s">
        <v>405</v>
      </c>
      <c r="Q321" s="12" t="s">
        <v>406</v>
      </c>
    </row>
    <row r="322" spans="1:17">
      <c r="A322" s="9" t="s">
        <v>0</v>
      </c>
      <c r="B322" s="10" t="s">
        <v>4306</v>
      </c>
      <c r="C322" s="9" t="s">
        <v>391</v>
      </c>
      <c r="D322" s="9" t="s">
        <v>407</v>
      </c>
      <c r="E322" s="11" t="s">
        <v>3</v>
      </c>
      <c r="F322" s="9" t="s">
        <v>408</v>
      </c>
      <c r="G322" s="12" t="s">
        <v>409</v>
      </c>
      <c r="H322" s="13">
        <v>43956</v>
      </c>
      <c r="I322" s="9" t="s">
        <v>2838</v>
      </c>
      <c r="J322" s="9"/>
      <c r="K322" s="9" t="s">
        <v>36</v>
      </c>
      <c r="L322" s="13">
        <v>43927</v>
      </c>
      <c r="M322" s="13">
        <v>43957</v>
      </c>
      <c r="N322" s="11" t="s">
        <v>8</v>
      </c>
      <c r="O322" s="11" t="s">
        <v>8</v>
      </c>
      <c r="P322" s="9" t="s">
        <v>37</v>
      </c>
      <c r="Q322" s="12" t="s">
        <v>410</v>
      </c>
    </row>
    <row r="323" spans="1:17">
      <c r="A323" s="9" t="s">
        <v>0</v>
      </c>
      <c r="B323" s="10" t="s">
        <v>4307</v>
      </c>
      <c r="C323" s="9" t="s">
        <v>391</v>
      </c>
      <c r="D323" s="9" t="s">
        <v>411</v>
      </c>
      <c r="E323" s="11" t="s">
        <v>3</v>
      </c>
      <c r="F323" s="9" t="s">
        <v>412</v>
      </c>
      <c r="G323" s="12" t="s">
        <v>413</v>
      </c>
      <c r="H323" s="13">
        <v>43956</v>
      </c>
      <c r="I323" s="9" t="s">
        <v>2838</v>
      </c>
      <c r="J323" s="9"/>
      <c r="K323" s="9" t="s">
        <v>36</v>
      </c>
      <c r="L323" s="13">
        <v>43923</v>
      </c>
      <c r="M323" s="13">
        <v>43961</v>
      </c>
      <c r="N323" s="11" t="s">
        <v>8</v>
      </c>
      <c r="O323" s="11" t="s">
        <v>8</v>
      </c>
      <c r="P323" s="9" t="s">
        <v>37</v>
      </c>
      <c r="Q323" s="12" t="s">
        <v>414</v>
      </c>
    </row>
    <row r="324" spans="1:17">
      <c r="A324" s="9" t="s">
        <v>0</v>
      </c>
      <c r="B324" s="10" t="s">
        <v>4308</v>
      </c>
      <c r="C324" s="9" t="s">
        <v>391</v>
      </c>
      <c r="D324" s="9" t="s">
        <v>415</v>
      </c>
      <c r="E324" s="11" t="s">
        <v>3</v>
      </c>
      <c r="F324" s="9" t="s">
        <v>416</v>
      </c>
      <c r="G324" s="12" t="s">
        <v>417</v>
      </c>
      <c r="H324" s="13">
        <v>43956</v>
      </c>
      <c r="I324" s="9" t="s">
        <v>2838</v>
      </c>
      <c r="J324" s="9"/>
      <c r="K324" s="9" t="s">
        <v>36</v>
      </c>
      <c r="L324" s="13">
        <v>43924</v>
      </c>
      <c r="M324" s="13">
        <v>43961</v>
      </c>
      <c r="N324" s="11" t="s">
        <v>8</v>
      </c>
      <c r="O324" s="11" t="s">
        <v>8</v>
      </c>
      <c r="P324" s="9" t="s">
        <v>37</v>
      </c>
      <c r="Q324" s="12" t="s">
        <v>418</v>
      </c>
    </row>
    <row r="325" spans="1:17" hidden="1">
      <c r="A325" s="9" t="s">
        <v>0</v>
      </c>
      <c r="B325" s="10" t="s">
        <v>4309</v>
      </c>
      <c r="C325" s="9" t="s">
        <v>391</v>
      </c>
      <c r="D325" s="9" t="s">
        <v>4310</v>
      </c>
      <c r="E325" s="11" t="s">
        <v>3</v>
      </c>
      <c r="F325" s="9" t="s">
        <v>4311</v>
      </c>
      <c r="G325" s="12" t="s">
        <v>4312</v>
      </c>
      <c r="H325" s="13">
        <v>43956</v>
      </c>
      <c r="I325" s="9" t="s">
        <v>2838</v>
      </c>
      <c r="J325" s="9"/>
      <c r="K325" s="9" t="s">
        <v>36</v>
      </c>
      <c r="L325" s="13">
        <v>43926</v>
      </c>
      <c r="M325" s="13" t="s">
        <v>97</v>
      </c>
      <c r="N325" s="11" t="s">
        <v>8</v>
      </c>
      <c r="O325" s="11" t="s">
        <v>8</v>
      </c>
      <c r="P325" s="9"/>
      <c r="Q325" s="12" t="s">
        <v>4313</v>
      </c>
    </row>
    <row r="326" spans="1:17">
      <c r="A326" s="9" t="s">
        <v>0</v>
      </c>
      <c r="B326" s="10" t="s">
        <v>4314</v>
      </c>
      <c r="C326" s="9" t="s">
        <v>391</v>
      </c>
      <c r="D326" s="9" t="s">
        <v>419</v>
      </c>
      <c r="E326" s="11" t="s">
        <v>3</v>
      </c>
      <c r="F326" s="9" t="s">
        <v>420</v>
      </c>
      <c r="G326" s="12" t="s">
        <v>421</v>
      </c>
      <c r="H326" s="13">
        <v>43956</v>
      </c>
      <c r="I326" s="9" t="s">
        <v>2838</v>
      </c>
      <c r="J326" s="9" t="s">
        <v>422</v>
      </c>
      <c r="K326" s="9" t="s">
        <v>36</v>
      </c>
      <c r="L326" s="13">
        <v>43922</v>
      </c>
      <c r="M326" s="13">
        <v>43957</v>
      </c>
      <c r="N326" s="11" t="s">
        <v>8</v>
      </c>
      <c r="O326" s="11" t="s">
        <v>8</v>
      </c>
      <c r="P326" s="9" t="s">
        <v>423</v>
      </c>
      <c r="Q326" s="12" t="s">
        <v>424</v>
      </c>
    </row>
    <row r="327" spans="1:17" hidden="1">
      <c r="A327" s="9" t="s">
        <v>0</v>
      </c>
      <c r="B327" s="10" t="s">
        <v>4315</v>
      </c>
      <c r="C327" s="9" t="s">
        <v>391</v>
      </c>
      <c r="D327" s="9" t="s">
        <v>4316</v>
      </c>
      <c r="E327" s="11" t="s">
        <v>3</v>
      </c>
      <c r="F327" s="9" t="s">
        <v>4317</v>
      </c>
      <c r="G327" s="12" t="s">
        <v>4318</v>
      </c>
      <c r="H327" s="13">
        <v>43956</v>
      </c>
      <c r="I327" s="9" t="s">
        <v>2838</v>
      </c>
      <c r="J327" s="9"/>
      <c r="K327" s="9" t="s">
        <v>7</v>
      </c>
      <c r="L327" s="13">
        <v>43927</v>
      </c>
      <c r="M327" s="13">
        <v>43961</v>
      </c>
      <c r="N327" s="11" t="s">
        <v>8</v>
      </c>
      <c r="O327" s="11" t="s">
        <v>8</v>
      </c>
      <c r="P327" s="9"/>
      <c r="Q327" s="12" t="s">
        <v>4319</v>
      </c>
    </row>
    <row r="328" spans="1:17" hidden="1">
      <c r="A328" s="9" t="s">
        <v>0</v>
      </c>
      <c r="B328" s="10" t="s">
        <v>4320</v>
      </c>
      <c r="C328" s="9" t="s">
        <v>391</v>
      </c>
      <c r="D328" s="9" t="s">
        <v>4321</v>
      </c>
      <c r="E328" s="11" t="s">
        <v>3</v>
      </c>
      <c r="F328" s="9" t="s">
        <v>4322</v>
      </c>
      <c r="G328" s="12" t="s">
        <v>4323</v>
      </c>
      <c r="H328" s="13">
        <v>43956</v>
      </c>
      <c r="I328" s="9" t="s">
        <v>2838</v>
      </c>
      <c r="J328" s="9" t="s">
        <v>4324</v>
      </c>
      <c r="K328" s="9" t="s">
        <v>7</v>
      </c>
      <c r="L328" s="13">
        <v>43928</v>
      </c>
      <c r="M328" s="13">
        <v>43982</v>
      </c>
      <c r="N328" s="11" t="s">
        <v>8</v>
      </c>
      <c r="O328" s="11" t="s">
        <v>8</v>
      </c>
      <c r="P328" s="9"/>
      <c r="Q328" s="12" t="s">
        <v>4325</v>
      </c>
    </row>
    <row r="329" spans="1:17">
      <c r="A329" s="9" t="s">
        <v>0</v>
      </c>
      <c r="B329" s="10" t="s">
        <v>4326</v>
      </c>
      <c r="C329" s="9" t="s">
        <v>391</v>
      </c>
      <c r="D329" s="9" t="s">
        <v>425</v>
      </c>
      <c r="E329" s="11" t="s">
        <v>3</v>
      </c>
      <c r="F329" s="9" t="s">
        <v>426</v>
      </c>
      <c r="G329" s="12" t="s">
        <v>427</v>
      </c>
      <c r="H329" s="13">
        <v>43956</v>
      </c>
      <c r="I329" s="9" t="s">
        <v>2838</v>
      </c>
      <c r="J329" s="9" t="s">
        <v>428</v>
      </c>
      <c r="K329" s="9" t="s">
        <v>36</v>
      </c>
      <c r="L329" s="13">
        <v>43925</v>
      </c>
      <c r="M329" s="13" t="s">
        <v>97</v>
      </c>
      <c r="N329" s="11" t="s">
        <v>8</v>
      </c>
      <c r="O329" s="11" t="s">
        <v>8</v>
      </c>
      <c r="P329" s="9" t="s">
        <v>4327</v>
      </c>
      <c r="Q329" s="12" t="s">
        <v>429</v>
      </c>
    </row>
    <row r="330" spans="1:17">
      <c r="A330" s="14" t="s">
        <v>0</v>
      </c>
      <c r="B330" s="15" t="s">
        <v>4328</v>
      </c>
      <c r="C330" s="14" t="s">
        <v>391</v>
      </c>
      <c r="D330" s="14" t="s">
        <v>430</v>
      </c>
      <c r="E330" s="16" t="s">
        <v>3</v>
      </c>
      <c r="F330" s="14" t="s">
        <v>431</v>
      </c>
      <c r="G330" s="17" t="s">
        <v>432</v>
      </c>
      <c r="H330" s="18">
        <v>43956</v>
      </c>
      <c r="I330" s="14" t="s">
        <v>2838</v>
      </c>
      <c r="J330" s="14" t="s">
        <v>433</v>
      </c>
      <c r="K330" s="14" t="s">
        <v>434</v>
      </c>
      <c r="L330" s="18" t="s">
        <v>80</v>
      </c>
      <c r="M330" s="18" t="s">
        <v>80</v>
      </c>
      <c r="N330" s="16" t="s">
        <v>8</v>
      </c>
      <c r="O330" s="16" t="s">
        <v>8</v>
      </c>
      <c r="P330" s="14" t="s">
        <v>339</v>
      </c>
      <c r="Q330" s="17" t="s">
        <v>435</v>
      </c>
    </row>
    <row r="331" spans="1:17" hidden="1">
      <c r="A331" s="9" t="s">
        <v>0</v>
      </c>
      <c r="B331" s="10" t="s">
        <v>4329</v>
      </c>
      <c r="C331" s="9" t="s">
        <v>391</v>
      </c>
      <c r="D331" s="9" t="s">
        <v>4330</v>
      </c>
      <c r="E331" s="11" t="s">
        <v>3</v>
      </c>
      <c r="F331" s="9" t="s">
        <v>4331</v>
      </c>
      <c r="G331" s="12" t="s">
        <v>4332</v>
      </c>
      <c r="H331" s="13">
        <v>43956</v>
      </c>
      <c r="I331" s="9" t="s">
        <v>2838</v>
      </c>
      <c r="J331" s="9" t="s">
        <v>4333</v>
      </c>
      <c r="K331" s="9" t="s">
        <v>7</v>
      </c>
      <c r="L331" s="13">
        <v>43925</v>
      </c>
      <c r="M331" s="13" t="s">
        <v>97</v>
      </c>
      <c r="N331" s="11" t="s">
        <v>8</v>
      </c>
      <c r="O331" s="11" t="s">
        <v>8</v>
      </c>
      <c r="P331" s="9"/>
      <c r="Q331" s="12" t="s">
        <v>4334</v>
      </c>
    </row>
    <row r="332" spans="1:17" hidden="1">
      <c r="A332" s="9" t="s">
        <v>0</v>
      </c>
      <c r="B332" s="10" t="s">
        <v>4335</v>
      </c>
      <c r="C332" s="9" t="s">
        <v>391</v>
      </c>
      <c r="D332" s="9" t="s">
        <v>4336</v>
      </c>
      <c r="E332" s="11" t="s">
        <v>3</v>
      </c>
      <c r="F332" s="9" t="s">
        <v>4337</v>
      </c>
      <c r="G332" s="12" t="s">
        <v>4338</v>
      </c>
      <c r="H332" s="13">
        <v>43956</v>
      </c>
      <c r="I332" s="9" t="s">
        <v>2838</v>
      </c>
      <c r="J332" s="9" t="s">
        <v>4339</v>
      </c>
      <c r="K332" s="9" t="s">
        <v>36</v>
      </c>
      <c r="L332" s="13">
        <v>43923</v>
      </c>
      <c r="M332" s="13">
        <v>43961</v>
      </c>
      <c r="N332" s="11" t="s">
        <v>8</v>
      </c>
      <c r="O332" s="11" t="s">
        <v>8</v>
      </c>
      <c r="P332" s="9"/>
      <c r="Q332" s="12" t="s">
        <v>4340</v>
      </c>
    </row>
    <row r="333" spans="1:17" hidden="1">
      <c r="A333" s="9" t="s">
        <v>0</v>
      </c>
      <c r="B333" s="10" t="s">
        <v>4341</v>
      </c>
      <c r="C333" s="9" t="s">
        <v>391</v>
      </c>
      <c r="D333" s="9" t="s">
        <v>4342</v>
      </c>
      <c r="E333" s="11" t="s">
        <v>3</v>
      </c>
      <c r="F333" s="9"/>
      <c r="G333" s="12" t="s">
        <v>4343</v>
      </c>
      <c r="H333" s="13">
        <v>43956</v>
      </c>
      <c r="I333" s="9" t="s">
        <v>2838</v>
      </c>
      <c r="J333" s="9" t="s">
        <v>4344</v>
      </c>
      <c r="K333" s="9" t="s">
        <v>4148</v>
      </c>
      <c r="L333" s="13">
        <v>43925</v>
      </c>
      <c r="M333" s="13" t="s">
        <v>97</v>
      </c>
      <c r="N333" s="11" t="s">
        <v>8</v>
      </c>
      <c r="O333" s="11" t="s">
        <v>80</v>
      </c>
      <c r="P333" s="9"/>
      <c r="Q333" s="22" t="s">
        <v>4345</v>
      </c>
    </row>
    <row r="334" spans="1:17" hidden="1">
      <c r="A334" s="9" t="s">
        <v>0</v>
      </c>
      <c r="B334" s="10" t="s">
        <v>4346</v>
      </c>
      <c r="C334" s="9" t="s">
        <v>391</v>
      </c>
      <c r="D334" s="9" t="s">
        <v>4347</v>
      </c>
      <c r="E334" s="11" t="s">
        <v>3</v>
      </c>
      <c r="F334" s="9" t="s">
        <v>4348</v>
      </c>
      <c r="G334" s="12" t="s">
        <v>4349</v>
      </c>
      <c r="H334" s="13">
        <v>43956</v>
      </c>
      <c r="I334" s="9" t="s">
        <v>2838</v>
      </c>
      <c r="J334" s="9" t="s">
        <v>4350</v>
      </c>
      <c r="K334" s="9" t="s">
        <v>36</v>
      </c>
      <c r="L334" s="13">
        <v>43922</v>
      </c>
      <c r="M334" s="13" t="s">
        <v>97</v>
      </c>
      <c r="N334" s="11" t="s">
        <v>8</v>
      </c>
      <c r="O334" s="11" t="s">
        <v>8</v>
      </c>
      <c r="P334" s="9"/>
      <c r="Q334" s="12" t="s">
        <v>4351</v>
      </c>
    </row>
    <row r="335" spans="1:17">
      <c r="A335" s="14" t="s">
        <v>0</v>
      </c>
      <c r="B335" s="15" t="s">
        <v>4352</v>
      </c>
      <c r="C335" s="14" t="s">
        <v>391</v>
      </c>
      <c r="D335" s="14" t="s">
        <v>436</v>
      </c>
      <c r="E335" s="16" t="s">
        <v>3</v>
      </c>
      <c r="F335" s="14" t="s">
        <v>437</v>
      </c>
      <c r="G335" s="17" t="s">
        <v>438</v>
      </c>
      <c r="H335" s="18">
        <v>43956</v>
      </c>
      <c r="I335" s="14" t="s">
        <v>2838</v>
      </c>
      <c r="J335" s="14" t="s">
        <v>439</v>
      </c>
      <c r="K335" s="14"/>
      <c r="L335" s="18" t="s">
        <v>80</v>
      </c>
      <c r="M335" s="18" t="s">
        <v>80</v>
      </c>
      <c r="N335" s="16" t="s">
        <v>8</v>
      </c>
      <c r="O335" s="16" t="s">
        <v>8</v>
      </c>
      <c r="P335" s="14" t="s">
        <v>235</v>
      </c>
      <c r="Q335" s="17" t="s">
        <v>440</v>
      </c>
    </row>
    <row r="336" spans="1:17" hidden="1">
      <c r="A336" s="9" t="s">
        <v>0</v>
      </c>
      <c r="B336" s="10" t="s">
        <v>4353</v>
      </c>
      <c r="C336" s="9" t="s">
        <v>391</v>
      </c>
      <c r="D336" s="9" t="s">
        <v>4354</v>
      </c>
      <c r="E336" s="11" t="s">
        <v>3</v>
      </c>
      <c r="F336" s="9" t="s">
        <v>4355</v>
      </c>
      <c r="G336" s="12" t="s">
        <v>4356</v>
      </c>
      <c r="H336" s="13">
        <v>43957</v>
      </c>
      <c r="I336" s="9" t="s">
        <v>2838</v>
      </c>
      <c r="J336" s="9" t="s">
        <v>4357</v>
      </c>
      <c r="K336" s="9" t="s">
        <v>36</v>
      </c>
      <c r="L336" s="13">
        <v>43928</v>
      </c>
      <c r="M336" s="13">
        <v>43961</v>
      </c>
      <c r="N336" s="11" t="s">
        <v>8</v>
      </c>
      <c r="O336" s="11" t="s">
        <v>8</v>
      </c>
      <c r="P336" s="9"/>
      <c r="Q336" s="12" t="s">
        <v>4358</v>
      </c>
    </row>
    <row r="337" spans="1:17" hidden="1">
      <c r="A337" s="9" t="s">
        <v>0</v>
      </c>
      <c r="B337" s="10" t="s">
        <v>4359</v>
      </c>
      <c r="C337" s="9" t="s">
        <v>391</v>
      </c>
      <c r="D337" s="9" t="s">
        <v>441</v>
      </c>
      <c r="E337" s="11" t="s">
        <v>3</v>
      </c>
      <c r="F337" s="9" t="s">
        <v>4360</v>
      </c>
      <c r="G337" s="12" t="s">
        <v>4361</v>
      </c>
      <c r="H337" s="13">
        <v>43957</v>
      </c>
      <c r="I337" s="9" t="s">
        <v>2838</v>
      </c>
      <c r="J337" s="9" t="s">
        <v>4362</v>
      </c>
      <c r="K337" s="9" t="s">
        <v>7</v>
      </c>
      <c r="L337" s="13">
        <v>43932</v>
      </c>
      <c r="M337" s="13" t="s">
        <v>97</v>
      </c>
      <c r="N337" s="11" t="s">
        <v>8</v>
      </c>
      <c r="O337" s="11" t="s">
        <v>8</v>
      </c>
      <c r="P337" s="9"/>
      <c r="Q337" s="12" t="s">
        <v>4363</v>
      </c>
    </row>
    <row r="338" spans="1:17">
      <c r="A338" s="9" t="s">
        <v>0</v>
      </c>
      <c r="B338" s="10" t="s">
        <v>4364</v>
      </c>
      <c r="C338" s="9" t="s">
        <v>391</v>
      </c>
      <c r="D338" s="9" t="s">
        <v>442</v>
      </c>
      <c r="E338" s="11" t="s">
        <v>3</v>
      </c>
      <c r="F338" s="9" t="s">
        <v>443</v>
      </c>
      <c r="G338" s="12" t="s">
        <v>444</v>
      </c>
      <c r="H338" s="13">
        <v>43957</v>
      </c>
      <c r="I338" s="9" t="s">
        <v>2838</v>
      </c>
      <c r="J338" s="9" t="s">
        <v>445</v>
      </c>
      <c r="K338" s="9" t="s">
        <v>36</v>
      </c>
      <c r="L338" s="13">
        <v>43925</v>
      </c>
      <c r="M338" s="13">
        <v>43961</v>
      </c>
      <c r="N338" s="11" t="s">
        <v>8</v>
      </c>
      <c r="O338" s="11" t="s">
        <v>8</v>
      </c>
      <c r="P338" s="9" t="s">
        <v>223</v>
      </c>
      <c r="Q338" s="12" t="s">
        <v>446</v>
      </c>
    </row>
    <row r="339" spans="1:17">
      <c r="A339" s="9" t="s">
        <v>0</v>
      </c>
      <c r="B339" s="10" t="s">
        <v>4365</v>
      </c>
      <c r="C339" s="9" t="s">
        <v>391</v>
      </c>
      <c r="D339" s="9" t="s">
        <v>447</v>
      </c>
      <c r="E339" s="11" t="s">
        <v>3</v>
      </c>
      <c r="F339" s="9" t="s">
        <v>448</v>
      </c>
      <c r="G339" s="12" t="s">
        <v>449</v>
      </c>
      <c r="H339" s="13">
        <v>43957</v>
      </c>
      <c r="I339" s="9" t="s">
        <v>2838</v>
      </c>
      <c r="J339" s="9" t="s">
        <v>450</v>
      </c>
      <c r="K339" s="9" t="s">
        <v>36</v>
      </c>
      <c r="L339" s="13">
        <v>43927</v>
      </c>
      <c r="M339" s="13" t="s">
        <v>97</v>
      </c>
      <c r="N339" s="11" t="s">
        <v>8</v>
      </c>
      <c r="O339" s="11" t="s">
        <v>8</v>
      </c>
      <c r="P339" s="9" t="s">
        <v>451</v>
      </c>
      <c r="Q339" s="12" t="s">
        <v>452</v>
      </c>
    </row>
    <row r="340" spans="1:17">
      <c r="A340" s="14" t="s">
        <v>0</v>
      </c>
      <c r="B340" s="15" t="s">
        <v>4366</v>
      </c>
      <c r="C340" s="14" t="s">
        <v>391</v>
      </c>
      <c r="D340" s="14" t="s">
        <v>453</v>
      </c>
      <c r="E340" s="16" t="s">
        <v>3</v>
      </c>
      <c r="F340" s="14"/>
      <c r="G340" s="14" t="s">
        <v>454</v>
      </c>
      <c r="H340" s="18">
        <v>43957</v>
      </c>
      <c r="I340" s="14" t="s">
        <v>2838</v>
      </c>
      <c r="J340" s="14" t="s">
        <v>455</v>
      </c>
      <c r="K340" s="14"/>
      <c r="L340" s="18" t="s">
        <v>80</v>
      </c>
      <c r="M340" s="18" t="s">
        <v>80</v>
      </c>
      <c r="N340" s="16" t="s">
        <v>8</v>
      </c>
      <c r="O340" s="16" t="s">
        <v>80</v>
      </c>
      <c r="P340" s="14" t="s">
        <v>339</v>
      </c>
      <c r="Q340" s="17" t="s">
        <v>456</v>
      </c>
    </row>
    <row r="341" spans="1:17">
      <c r="A341" s="14" t="s">
        <v>0</v>
      </c>
      <c r="B341" s="15" t="s">
        <v>4367</v>
      </c>
      <c r="C341" s="14" t="s">
        <v>391</v>
      </c>
      <c r="D341" s="14" t="s">
        <v>457</v>
      </c>
      <c r="E341" s="16" t="s">
        <v>3</v>
      </c>
      <c r="F341" s="14"/>
      <c r="G341" s="17" t="s">
        <v>458</v>
      </c>
      <c r="H341" s="18">
        <v>43957</v>
      </c>
      <c r="I341" s="14" t="s">
        <v>2838</v>
      </c>
      <c r="J341" s="14" t="s">
        <v>459</v>
      </c>
      <c r="K341" s="14"/>
      <c r="L341" s="18" t="s">
        <v>80</v>
      </c>
      <c r="M341" s="18" t="s">
        <v>80</v>
      </c>
      <c r="N341" s="16" t="s">
        <v>8</v>
      </c>
      <c r="O341" s="16" t="s">
        <v>80</v>
      </c>
      <c r="P341" s="14" t="s">
        <v>235</v>
      </c>
      <c r="Q341" s="17" t="s">
        <v>460</v>
      </c>
    </row>
    <row r="342" spans="1:17">
      <c r="A342" s="9" t="s">
        <v>0</v>
      </c>
      <c r="B342" s="10" t="s">
        <v>4368</v>
      </c>
      <c r="C342" s="9" t="s">
        <v>391</v>
      </c>
      <c r="D342" s="9" t="s">
        <v>461</v>
      </c>
      <c r="E342" s="11" t="s">
        <v>3</v>
      </c>
      <c r="F342" s="9"/>
      <c r="G342" s="12" t="s">
        <v>462</v>
      </c>
      <c r="H342" s="13">
        <v>43957</v>
      </c>
      <c r="I342" s="9" t="s">
        <v>2838</v>
      </c>
      <c r="J342" s="9" t="s">
        <v>463</v>
      </c>
      <c r="K342" s="9" t="s">
        <v>36</v>
      </c>
      <c r="L342" s="13">
        <v>43926</v>
      </c>
      <c r="M342" s="13">
        <v>43961</v>
      </c>
      <c r="N342" s="11" t="s">
        <v>8</v>
      </c>
      <c r="O342" s="11" t="s">
        <v>80</v>
      </c>
      <c r="P342" s="9" t="s">
        <v>59</v>
      </c>
      <c r="Q342" s="12" t="s">
        <v>464</v>
      </c>
    </row>
    <row r="343" spans="1:17">
      <c r="A343" s="14" t="s">
        <v>0</v>
      </c>
      <c r="B343" s="15" t="s">
        <v>4369</v>
      </c>
      <c r="C343" s="14" t="s">
        <v>391</v>
      </c>
      <c r="D343" s="14" t="s">
        <v>465</v>
      </c>
      <c r="E343" s="16" t="s">
        <v>3</v>
      </c>
      <c r="F343" s="14"/>
      <c r="G343" s="17" t="s">
        <v>466</v>
      </c>
      <c r="H343" s="18">
        <v>43957</v>
      </c>
      <c r="I343" s="14" t="s">
        <v>2838</v>
      </c>
      <c r="J343" s="14" t="s">
        <v>467</v>
      </c>
      <c r="K343" s="14" t="s">
        <v>468</v>
      </c>
      <c r="L343" s="18" t="s">
        <v>80</v>
      </c>
      <c r="M343" s="18" t="s">
        <v>80</v>
      </c>
      <c r="N343" s="16" t="s">
        <v>8</v>
      </c>
      <c r="O343" s="16" t="s">
        <v>80</v>
      </c>
      <c r="P343" s="14" t="s">
        <v>339</v>
      </c>
      <c r="Q343" s="17" t="s">
        <v>469</v>
      </c>
    </row>
    <row r="344" spans="1:17" hidden="1">
      <c r="A344" s="9" t="s">
        <v>0</v>
      </c>
      <c r="B344" s="10" t="s">
        <v>4370</v>
      </c>
      <c r="C344" s="9" t="s">
        <v>391</v>
      </c>
      <c r="D344" s="9" t="s">
        <v>4371</v>
      </c>
      <c r="E344" s="11" t="s">
        <v>3</v>
      </c>
      <c r="F344" s="9"/>
      <c r="G344" s="12" t="s">
        <v>4372</v>
      </c>
      <c r="H344" s="13">
        <v>43957</v>
      </c>
      <c r="I344" s="9" t="s">
        <v>2838</v>
      </c>
      <c r="J344" s="9" t="s">
        <v>4373</v>
      </c>
      <c r="K344" s="9" t="s">
        <v>36</v>
      </c>
      <c r="L344" s="13">
        <v>43924</v>
      </c>
      <c r="M344" s="13" t="s">
        <v>97</v>
      </c>
      <c r="N344" s="11" t="s">
        <v>8</v>
      </c>
      <c r="O344" s="11" t="s">
        <v>80</v>
      </c>
      <c r="P344" s="9"/>
      <c r="Q344" s="12" t="s">
        <v>4374</v>
      </c>
    </row>
    <row r="345" spans="1:17" hidden="1">
      <c r="A345" s="9" t="s">
        <v>0</v>
      </c>
      <c r="B345" s="10" t="s">
        <v>4375</v>
      </c>
      <c r="C345" s="9" t="s">
        <v>391</v>
      </c>
      <c r="D345" s="9" t="s">
        <v>4376</v>
      </c>
      <c r="E345" s="11" t="s">
        <v>3</v>
      </c>
      <c r="F345" s="9"/>
      <c r="G345" s="12" t="s">
        <v>4377</v>
      </c>
      <c r="H345" s="13">
        <v>43957</v>
      </c>
      <c r="I345" s="9" t="s">
        <v>2838</v>
      </c>
      <c r="J345" s="9" t="s">
        <v>4378</v>
      </c>
      <c r="K345" s="9" t="s">
        <v>36</v>
      </c>
      <c r="L345" s="13">
        <v>43924</v>
      </c>
      <c r="M345" s="13" t="s">
        <v>97</v>
      </c>
      <c r="N345" s="11" t="s">
        <v>8</v>
      </c>
      <c r="O345" s="11" t="s">
        <v>80</v>
      </c>
      <c r="P345" s="9"/>
      <c r="Q345" s="12" t="s">
        <v>4379</v>
      </c>
    </row>
    <row r="346" spans="1:17" hidden="1">
      <c r="A346" s="9" t="s">
        <v>0</v>
      </c>
      <c r="B346" s="10" t="s">
        <v>4380</v>
      </c>
      <c r="C346" s="9" t="s">
        <v>391</v>
      </c>
      <c r="D346" s="9" t="s">
        <v>4381</v>
      </c>
      <c r="E346" s="11" t="s">
        <v>3</v>
      </c>
      <c r="F346" s="9"/>
      <c r="G346" s="12" t="s">
        <v>4382</v>
      </c>
      <c r="H346" s="13">
        <v>43957</v>
      </c>
      <c r="I346" s="9" t="s">
        <v>2838</v>
      </c>
      <c r="J346" s="9" t="s">
        <v>4383</v>
      </c>
      <c r="K346" s="9" t="s">
        <v>7</v>
      </c>
      <c r="L346" s="13">
        <v>43924</v>
      </c>
      <c r="M346" s="13" t="s">
        <v>97</v>
      </c>
      <c r="N346" s="11" t="s">
        <v>8</v>
      </c>
      <c r="O346" s="11" t="s">
        <v>80</v>
      </c>
      <c r="P346" s="9"/>
      <c r="Q346" s="12" t="s">
        <v>4384</v>
      </c>
    </row>
    <row r="347" spans="1:17" hidden="1">
      <c r="A347" s="9" t="s">
        <v>0</v>
      </c>
      <c r="B347" s="10" t="s">
        <v>4385</v>
      </c>
      <c r="C347" s="9" t="s">
        <v>391</v>
      </c>
      <c r="D347" s="9" t="s">
        <v>4386</v>
      </c>
      <c r="E347" s="11" t="s">
        <v>3</v>
      </c>
      <c r="F347" s="9" t="s">
        <v>4387</v>
      </c>
      <c r="G347" s="12" t="s">
        <v>4388</v>
      </c>
      <c r="H347" s="13">
        <v>43957</v>
      </c>
      <c r="I347" s="9" t="s">
        <v>2838</v>
      </c>
      <c r="J347" s="9" t="s">
        <v>4389</v>
      </c>
      <c r="K347" s="9" t="s">
        <v>36</v>
      </c>
      <c r="L347" s="13">
        <v>43923</v>
      </c>
      <c r="M347" s="13" t="s">
        <v>97</v>
      </c>
      <c r="N347" s="11" t="s">
        <v>8</v>
      </c>
      <c r="O347" s="11" t="s">
        <v>8</v>
      </c>
      <c r="P347" s="9"/>
      <c r="Q347" s="12" t="s">
        <v>4390</v>
      </c>
    </row>
    <row r="348" spans="1:17">
      <c r="A348" s="9" t="s">
        <v>0</v>
      </c>
      <c r="B348" s="10" t="s">
        <v>4391</v>
      </c>
      <c r="C348" s="9" t="s">
        <v>391</v>
      </c>
      <c r="D348" s="9" t="s">
        <v>470</v>
      </c>
      <c r="E348" s="11" t="s">
        <v>3</v>
      </c>
      <c r="F348" s="9" t="s">
        <v>471</v>
      </c>
      <c r="G348" s="12" t="s">
        <v>472</v>
      </c>
      <c r="H348" s="13">
        <v>43957</v>
      </c>
      <c r="I348" s="9" t="s">
        <v>2838</v>
      </c>
      <c r="J348" s="9" t="s">
        <v>473</v>
      </c>
      <c r="K348" s="9" t="s">
        <v>36</v>
      </c>
      <c r="L348" s="13">
        <v>43922</v>
      </c>
      <c r="M348" s="13">
        <v>43962</v>
      </c>
      <c r="N348" s="11" t="s">
        <v>8</v>
      </c>
      <c r="O348" s="11" t="s">
        <v>8</v>
      </c>
      <c r="P348" s="9" t="s">
        <v>4392</v>
      </c>
      <c r="Q348" s="12" t="s">
        <v>474</v>
      </c>
    </row>
    <row r="349" spans="1:17" hidden="1">
      <c r="A349" s="9" t="s">
        <v>0</v>
      </c>
      <c r="B349" s="10" t="s">
        <v>4393</v>
      </c>
      <c r="C349" s="9" t="s">
        <v>391</v>
      </c>
      <c r="D349" s="9" t="s">
        <v>4394</v>
      </c>
      <c r="E349" s="11" t="s">
        <v>3</v>
      </c>
      <c r="F349" s="9"/>
      <c r="G349" s="12" t="s">
        <v>4395</v>
      </c>
      <c r="H349" s="13">
        <v>43957</v>
      </c>
      <c r="I349" s="9" t="s">
        <v>2838</v>
      </c>
      <c r="J349" s="9" t="s">
        <v>4396</v>
      </c>
      <c r="K349" s="9" t="s">
        <v>3240</v>
      </c>
      <c r="L349" s="13">
        <v>43930</v>
      </c>
      <c r="M349" s="13" t="s">
        <v>97</v>
      </c>
      <c r="N349" s="11" t="s">
        <v>8</v>
      </c>
      <c r="O349" s="11" t="s">
        <v>80</v>
      </c>
      <c r="P349" s="9"/>
      <c r="Q349" s="12" t="s">
        <v>4397</v>
      </c>
    </row>
    <row r="350" spans="1:17" hidden="1">
      <c r="A350" s="9" t="s">
        <v>0</v>
      </c>
      <c r="B350" s="10" t="s">
        <v>4398</v>
      </c>
      <c r="C350" s="9" t="s">
        <v>391</v>
      </c>
      <c r="D350" s="9" t="s">
        <v>4399</v>
      </c>
      <c r="E350" s="11" t="s">
        <v>3</v>
      </c>
      <c r="F350" s="9" t="s">
        <v>4400</v>
      </c>
      <c r="G350" s="12" t="s">
        <v>4401</v>
      </c>
      <c r="H350" s="13">
        <v>43957</v>
      </c>
      <c r="I350" s="9" t="s">
        <v>2838</v>
      </c>
      <c r="J350" s="9" t="s">
        <v>4402</v>
      </c>
      <c r="K350" s="9" t="s">
        <v>36</v>
      </c>
      <c r="L350" s="13">
        <v>43927</v>
      </c>
      <c r="M350" s="13">
        <v>43961</v>
      </c>
      <c r="N350" s="11" t="s">
        <v>8</v>
      </c>
      <c r="O350" s="11" t="s">
        <v>8</v>
      </c>
      <c r="P350" s="9"/>
      <c r="Q350" s="12" t="s">
        <v>4403</v>
      </c>
    </row>
    <row r="351" spans="1:17" hidden="1">
      <c r="A351" s="9" t="s">
        <v>0</v>
      </c>
      <c r="B351" s="10" t="s">
        <v>4404</v>
      </c>
      <c r="C351" s="9" t="s">
        <v>391</v>
      </c>
      <c r="D351" s="9" t="s">
        <v>4405</v>
      </c>
      <c r="E351" s="11" t="s">
        <v>3</v>
      </c>
      <c r="F351" s="9"/>
      <c r="G351" s="12" t="s">
        <v>4406</v>
      </c>
      <c r="H351" s="13">
        <v>43957</v>
      </c>
      <c r="I351" s="9" t="s">
        <v>2838</v>
      </c>
      <c r="J351" s="9" t="s">
        <v>4407</v>
      </c>
      <c r="K351" s="9" t="s">
        <v>36</v>
      </c>
      <c r="L351" s="13">
        <v>43928</v>
      </c>
      <c r="M351" s="13">
        <v>43962</v>
      </c>
      <c r="N351" s="11" t="s">
        <v>8</v>
      </c>
      <c r="O351" s="11" t="s">
        <v>80</v>
      </c>
      <c r="P351" s="9"/>
      <c r="Q351" s="12" t="s">
        <v>4408</v>
      </c>
    </row>
    <row r="352" spans="1:17" hidden="1">
      <c r="A352" s="9" t="s">
        <v>0</v>
      </c>
      <c r="B352" s="10" t="s">
        <v>4409</v>
      </c>
      <c r="C352" s="9" t="s">
        <v>391</v>
      </c>
      <c r="D352" s="9" t="s">
        <v>4410</v>
      </c>
      <c r="E352" s="11" t="s">
        <v>3</v>
      </c>
      <c r="F352" s="9"/>
      <c r="G352" s="12" t="s">
        <v>4411</v>
      </c>
      <c r="H352" s="13">
        <v>43957</v>
      </c>
      <c r="I352" s="9" t="s">
        <v>2838</v>
      </c>
      <c r="J352" s="9" t="s">
        <v>4412</v>
      </c>
      <c r="K352" s="9" t="s">
        <v>475</v>
      </c>
      <c r="L352" s="13">
        <v>43928</v>
      </c>
      <c r="M352" s="13">
        <v>43961</v>
      </c>
      <c r="N352" s="11" t="s">
        <v>8</v>
      </c>
      <c r="O352" s="11" t="s">
        <v>80</v>
      </c>
      <c r="P352" s="9"/>
      <c r="Q352" s="12" t="s">
        <v>4413</v>
      </c>
    </row>
    <row r="353" spans="1:17">
      <c r="A353" s="9" t="s">
        <v>0</v>
      </c>
      <c r="B353" s="10" t="s">
        <v>4414</v>
      </c>
      <c r="C353" s="9" t="s">
        <v>391</v>
      </c>
      <c r="D353" s="9" t="s">
        <v>476</v>
      </c>
      <c r="E353" s="11" t="s">
        <v>3</v>
      </c>
      <c r="F353" s="9" t="s">
        <v>477</v>
      </c>
      <c r="G353" s="12" t="s">
        <v>478</v>
      </c>
      <c r="H353" s="13">
        <v>43957</v>
      </c>
      <c r="I353" s="9" t="s">
        <v>2838</v>
      </c>
      <c r="J353" s="9" t="s">
        <v>479</v>
      </c>
      <c r="K353" s="9" t="s">
        <v>36</v>
      </c>
      <c r="L353" s="13">
        <v>43927</v>
      </c>
      <c r="M353" s="13">
        <v>43961</v>
      </c>
      <c r="N353" s="11" t="s">
        <v>8</v>
      </c>
      <c r="O353" s="11" t="s">
        <v>8</v>
      </c>
      <c r="P353" s="9" t="s">
        <v>37</v>
      </c>
      <c r="Q353" s="12" t="s">
        <v>480</v>
      </c>
    </row>
    <row r="354" spans="1:17">
      <c r="A354" s="9" t="s">
        <v>0</v>
      </c>
      <c r="B354" s="39" t="s">
        <v>4415</v>
      </c>
      <c r="C354" s="9" t="s">
        <v>391</v>
      </c>
      <c r="D354" s="9" t="s">
        <v>481</v>
      </c>
      <c r="E354" s="11" t="s">
        <v>3</v>
      </c>
      <c r="F354" s="9" t="s">
        <v>482</v>
      </c>
      <c r="G354" s="12" t="s">
        <v>483</v>
      </c>
      <c r="H354" s="13">
        <v>43957</v>
      </c>
      <c r="I354" s="9" t="s">
        <v>2838</v>
      </c>
      <c r="J354" s="9" t="s">
        <v>484</v>
      </c>
      <c r="K354" s="9" t="s">
        <v>36</v>
      </c>
      <c r="L354" s="13">
        <v>43930</v>
      </c>
      <c r="M354" s="13">
        <v>43961</v>
      </c>
      <c r="N354" s="11" t="s">
        <v>8</v>
      </c>
      <c r="O354" s="11" t="s">
        <v>8</v>
      </c>
      <c r="P354" s="9" t="s">
        <v>37</v>
      </c>
      <c r="Q354" s="12" t="s">
        <v>485</v>
      </c>
    </row>
    <row r="355" spans="1:17">
      <c r="A355" s="9" t="s">
        <v>13</v>
      </c>
      <c r="B355" s="10" t="s">
        <v>2850</v>
      </c>
      <c r="C355" s="9" t="s">
        <v>486</v>
      </c>
      <c r="D355" s="9"/>
      <c r="E355" s="11" t="s">
        <v>3</v>
      </c>
      <c r="F355" s="9" t="s">
        <v>487</v>
      </c>
      <c r="G355" s="12" t="s">
        <v>488</v>
      </c>
      <c r="H355" s="13">
        <v>43956</v>
      </c>
      <c r="I355" s="9" t="s">
        <v>2838</v>
      </c>
      <c r="J355" s="9" t="s">
        <v>489</v>
      </c>
      <c r="K355" s="9" t="s">
        <v>36</v>
      </c>
      <c r="L355" s="13">
        <v>43940</v>
      </c>
      <c r="M355" s="13">
        <v>43957</v>
      </c>
      <c r="N355" s="11" t="s">
        <v>8</v>
      </c>
      <c r="O355" s="11" t="s">
        <v>8</v>
      </c>
      <c r="P355" s="9" t="s">
        <v>490</v>
      </c>
      <c r="Q355" s="12" t="s">
        <v>491</v>
      </c>
    </row>
    <row r="356" spans="1:17" hidden="1">
      <c r="A356" s="9" t="s">
        <v>0</v>
      </c>
      <c r="B356" s="10" t="s">
        <v>4416</v>
      </c>
      <c r="C356" s="9" t="s">
        <v>486</v>
      </c>
      <c r="D356" s="9" t="s">
        <v>4417</v>
      </c>
      <c r="E356" s="11" t="s">
        <v>3</v>
      </c>
      <c r="F356" s="9" t="s">
        <v>4418</v>
      </c>
      <c r="G356" s="12" t="s">
        <v>4419</v>
      </c>
      <c r="H356" s="13">
        <v>43956</v>
      </c>
      <c r="I356" s="9" t="s">
        <v>2838</v>
      </c>
      <c r="J356" s="9"/>
      <c r="K356" s="9" t="s">
        <v>36</v>
      </c>
      <c r="L356" s="13">
        <v>43940</v>
      </c>
      <c r="M356" s="13">
        <v>43957</v>
      </c>
      <c r="N356" s="11" t="s">
        <v>8</v>
      </c>
      <c r="O356" s="11" t="s">
        <v>8</v>
      </c>
      <c r="P356" s="9"/>
      <c r="Q356" s="12" t="s">
        <v>4420</v>
      </c>
    </row>
    <row r="357" spans="1:17" hidden="1">
      <c r="A357" s="9" t="s">
        <v>0</v>
      </c>
      <c r="B357" s="10" t="s">
        <v>4421</v>
      </c>
      <c r="C357" s="9" t="s">
        <v>486</v>
      </c>
      <c r="D357" s="9" t="s">
        <v>4422</v>
      </c>
      <c r="E357" s="11" t="s">
        <v>3</v>
      </c>
      <c r="F357" s="9" t="s">
        <v>4423</v>
      </c>
      <c r="G357" s="12" t="s">
        <v>4424</v>
      </c>
      <c r="H357" s="13">
        <v>43956</v>
      </c>
      <c r="I357" s="9" t="s">
        <v>2838</v>
      </c>
      <c r="J357" s="9" t="s">
        <v>4425</v>
      </c>
      <c r="K357" s="9" t="s">
        <v>36</v>
      </c>
      <c r="L357" s="13">
        <v>43943</v>
      </c>
      <c r="M357" s="13">
        <v>43957</v>
      </c>
      <c r="N357" s="11" t="s">
        <v>8</v>
      </c>
      <c r="O357" s="11" t="s">
        <v>8</v>
      </c>
      <c r="P357" s="9"/>
      <c r="Q357" s="12" t="s">
        <v>4426</v>
      </c>
    </row>
    <row r="358" spans="1:17">
      <c r="A358" s="9" t="s">
        <v>0</v>
      </c>
      <c r="B358" s="10" t="s">
        <v>4427</v>
      </c>
      <c r="C358" s="9" t="s">
        <v>486</v>
      </c>
      <c r="D358" s="9" t="s">
        <v>492</v>
      </c>
      <c r="E358" s="11" t="s">
        <v>3</v>
      </c>
      <c r="F358" s="9" t="s">
        <v>493</v>
      </c>
      <c r="G358" s="12" t="s">
        <v>494</v>
      </c>
      <c r="H358" s="13">
        <v>43956</v>
      </c>
      <c r="I358" s="9" t="s">
        <v>2838</v>
      </c>
      <c r="J358" s="9" t="s">
        <v>495</v>
      </c>
      <c r="K358" s="9" t="s">
        <v>36</v>
      </c>
      <c r="L358" s="13">
        <v>43939</v>
      </c>
      <c r="M358" s="13">
        <v>43962</v>
      </c>
      <c r="N358" s="11" t="s">
        <v>8</v>
      </c>
      <c r="O358" s="11" t="s">
        <v>8</v>
      </c>
      <c r="P358" s="9" t="s">
        <v>9</v>
      </c>
      <c r="Q358" s="12" t="s">
        <v>496</v>
      </c>
    </row>
    <row r="359" spans="1:17">
      <c r="A359" s="9" t="s">
        <v>0</v>
      </c>
      <c r="B359" s="10" t="s">
        <v>4428</v>
      </c>
      <c r="C359" s="9" t="s">
        <v>486</v>
      </c>
      <c r="D359" s="9" t="s">
        <v>497</v>
      </c>
      <c r="E359" s="11" t="s">
        <v>3</v>
      </c>
      <c r="F359" s="9" t="s">
        <v>498</v>
      </c>
      <c r="G359" s="12" t="s">
        <v>499</v>
      </c>
      <c r="H359" s="13">
        <v>43956</v>
      </c>
      <c r="I359" s="9" t="s">
        <v>2838</v>
      </c>
      <c r="J359" s="9" t="s">
        <v>500</v>
      </c>
      <c r="K359" s="9" t="s">
        <v>7</v>
      </c>
      <c r="L359" s="13">
        <v>43939</v>
      </c>
      <c r="M359" s="13">
        <v>43971</v>
      </c>
      <c r="N359" s="11" t="s">
        <v>8</v>
      </c>
      <c r="O359" s="11" t="s">
        <v>8</v>
      </c>
      <c r="P359" s="9" t="s">
        <v>37</v>
      </c>
      <c r="Q359" s="12" t="s">
        <v>501</v>
      </c>
    </row>
    <row r="360" spans="1:17" hidden="1">
      <c r="A360" s="9" t="s">
        <v>0</v>
      </c>
      <c r="B360" s="10" t="s">
        <v>4429</v>
      </c>
      <c r="C360" s="9" t="s">
        <v>486</v>
      </c>
      <c r="D360" s="9" t="s">
        <v>4430</v>
      </c>
      <c r="E360" s="11" t="s">
        <v>3</v>
      </c>
      <c r="F360" s="9" t="s">
        <v>4431</v>
      </c>
      <c r="G360" s="12" t="s">
        <v>4432</v>
      </c>
      <c r="H360" s="13">
        <v>43956</v>
      </c>
      <c r="I360" s="9" t="s">
        <v>2838</v>
      </c>
      <c r="J360" s="9" t="s">
        <v>4433</v>
      </c>
      <c r="K360" s="9" t="s">
        <v>36</v>
      </c>
      <c r="L360" s="13">
        <v>43944</v>
      </c>
      <c r="M360" s="13" t="s">
        <v>97</v>
      </c>
      <c r="N360" s="11" t="s">
        <v>8</v>
      </c>
      <c r="O360" s="11" t="s">
        <v>8</v>
      </c>
      <c r="P360" s="9"/>
      <c r="Q360" s="12" t="s">
        <v>4434</v>
      </c>
    </row>
    <row r="361" spans="1:17" hidden="1">
      <c r="A361" s="9" t="s">
        <v>0</v>
      </c>
      <c r="B361" s="10" t="s">
        <v>4435</v>
      </c>
      <c r="C361" s="9" t="s">
        <v>486</v>
      </c>
      <c r="D361" s="9" t="s">
        <v>4436</v>
      </c>
      <c r="E361" s="11" t="s">
        <v>3</v>
      </c>
      <c r="F361" s="9" t="s">
        <v>4437</v>
      </c>
      <c r="G361" s="12" t="s">
        <v>4438</v>
      </c>
      <c r="H361" s="13">
        <v>43956</v>
      </c>
      <c r="I361" s="9" t="s">
        <v>2838</v>
      </c>
      <c r="J361" s="9"/>
      <c r="K361" s="9" t="s">
        <v>36</v>
      </c>
      <c r="L361" s="13">
        <v>43930</v>
      </c>
      <c r="M361" s="13">
        <v>43957</v>
      </c>
      <c r="N361" s="11" t="s">
        <v>8</v>
      </c>
      <c r="O361" s="11" t="s">
        <v>8</v>
      </c>
      <c r="P361" s="9"/>
      <c r="Q361" s="12" t="s">
        <v>4439</v>
      </c>
    </row>
    <row r="362" spans="1:17" hidden="1">
      <c r="A362" s="9" t="s">
        <v>0</v>
      </c>
      <c r="B362" s="10" t="s">
        <v>4440</v>
      </c>
      <c r="C362" s="9" t="s">
        <v>486</v>
      </c>
      <c r="D362" s="9" t="s">
        <v>4441</v>
      </c>
      <c r="E362" s="11" t="s">
        <v>3</v>
      </c>
      <c r="F362" s="9" t="s">
        <v>4442</v>
      </c>
      <c r="G362" s="12" t="s">
        <v>4443</v>
      </c>
      <c r="H362" s="13">
        <v>43956</v>
      </c>
      <c r="I362" s="9" t="s">
        <v>2838</v>
      </c>
      <c r="J362" s="9" t="s">
        <v>4444</v>
      </c>
      <c r="K362" s="9" t="s">
        <v>36</v>
      </c>
      <c r="L362" s="13">
        <v>43943</v>
      </c>
      <c r="M362" s="13">
        <v>43982</v>
      </c>
      <c r="N362" s="11" t="s">
        <v>8</v>
      </c>
      <c r="O362" s="11" t="s">
        <v>8</v>
      </c>
      <c r="P362" s="9"/>
      <c r="Q362" s="12" t="s">
        <v>4445</v>
      </c>
    </row>
    <row r="363" spans="1:17">
      <c r="A363" s="9" t="s">
        <v>0</v>
      </c>
      <c r="B363" s="10" t="s">
        <v>4446</v>
      </c>
      <c r="C363" s="9" t="s">
        <v>486</v>
      </c>
      <c r="D363" s="9" t="s">
        <v>502</v>
      </c>
      <c r="E363" s="11" t="s">
        <v>3</v>
      </c>
      <c r="F363" s="9" t="s">
        <v>503</v>
      </c>
      <c r="G363" s="12" t="s">
        <v>504</v>
      </c>
      <c r="H363" s="13">
        <v>43956</v>
      </c>
      <c r="I363" s="9" t="s">
        <v>2838</v>
      </c>
      <c r="J363" s="9" t="s">
        <v>505</v>
      </c>
      <c r="K363" s="9" t="s">
        <v>36</v>
      </c>
      <c r="L363" s="13">
        <v>43942</v>
      </c>
      <c r="M363" s="13">
        <v>43968</v>
      </c>
      <c r="N363" s="11" t="s">
        <v>8</v>
      </c>
      <c r="O363" s="11" t="s">
        <v>8</v>
      </c>
      <c r="P363" s="9" t="s">
        <v>47</v>
      </c>
      <c r="Q363" s="12" t="s">
        <v>506</v>
      </c>
    </row>
    <row r="364" spans="1:17" hidden="1">
      <c r="A364" s="9" t="s">
        <v>0</v>
      </c>
      <c r="B364" s="10" t="s">
        <v>4447</v>
      </c>
      <c r="C364" s="9" t="s">
        <v>486</v>
      </c>
      <c r="D364" s="9" t="s">
        <v>4448</v>
      </c>
      <c r="E364" s="11" t="s">
        <v>3</v>
      </c>
      <c r="F364" s="9" t="s">
        <v>4449</v>
      </c>
      <c r="G364" s="12" t="s">
        <v>4450</v>
      </c>
      <c r="H364" s="13">
        <v>43956</v>
      </c>
      <c r="I364" s="9" t="s">
        <v>2838</v>
      </c>
      <c r="J364" s="9"/>
      <c r="K364" s="9" t="s">
        <v>36</v>
      </c>
      <c r="L364" s="13">
        <v>43939</v>
      </c>
      <c r="M364" s="13">
        <v>43957</v>
      </c>
      <c r="N364" s="11" t="s">
        <v>8</v>
      </c>
      <c r="O364" s="11" t="s">
        <v>8</v>
      </c>
      <c r="P364" s="9"/>
      <c r="Q364" s="12" t="s">
        <v>4451</v>
      </c>
    </row>
    <row r="365" spans="1:17" hidden="1">
      <c r="A365" s="9" t="s">
        <v>0</v>
      </c>
      <c r="B365" s="10" t="s">
        <v>4452</v>
      </c>
      <c r="C365" s="9" t="s">
        <v>486</v>
      </c>
      <c r="D365" s="9" t="s">
        <v>4453</v>
      </c>
      <c r="E365" s="11" t="s">
        <v>3</v>
      </c>
      <c r="F365" s="9" t="s">
        <v>4454</v>
      </c>
      <c r="G365" s="12" t="s">
        <v>4455</v>
      </c>
      <c r="H365" s="13">
        <v>43956</v>
      </c>
      <c r="I365" s="9" t="s">
        <v>2838</v>
      </c>
      <c r="J365" s="9" t="s">
        <v>507</v>
      </c>
      <c r="K365" s="9" t="s">
        <v>36</v>
      </c>
      <c r="L365" s="13">
        <v>43939</v>
      </c>
      <c r="M365" s="13" t="s">
        <v>97</v>
      </c>
      <c r="N365" s="11" t="s">
        <v>8</v>
      </c>
      <c r="O365" s="11" t="s">
        <v>8</v>
      </c>
      <c r="P365" s="9"/>
      <c r="Q365" s="12" t="s">
        <v>4456</v>
      </c>
    </row>
    <row r="366" spans="1:17" hidden="1">
      <c r="A366" s="9" t="s">
        <v>0</v>
      </c>
      <c r="B366" s="10" t="s">
        <v>4457</v>
      </c>
      <c r="C366" s="9" t="s">
        <v>486</v>
      </c>
      <c r="D366" s="9" t="s">
        <v>4458</v>
      </c>
      <c r="E366" s="11" t="s">
        <v>3</v>
      </c>
      <c r="F366" s="9" t="s">
        <v>4459</v>
      </c>
      <c r="G366" s="12" t="s">
        <v>4460</v>
      </c>
      <c r="H366" s="13">
        <v>43956</v>
      </c>
      <c r="I366" s="9" t="s">
        <v>2838</v>
      </c>
      <c r="J366" s="9" t="s">
        <v>508</v>
      </c>
      <c r="K366" s="9" t="s">
        <v>36</v>
      </c>
      <c r="L366" s="13">
        <v>43939</v>
      </c>
      <c r="M366" s="13">
        <v>43983</v>
      </c>
      <c r="N366" s="11" t="s">
        <v>8</v>
      </c>
      <c r="O366" s="11" t="s">
        <v>8</v>
      </c>
      <c r="P366" s="9"/>
      <c r="Q366" s="12" t="s">
        <v>4461</v>
      </c>
    </row>
    <row r="367" spans="1:17" hidden="1">
      <c r="A367" s="9" t="s">
        <v>0</v>
      </c>
      <c r="B367" s="10" t="s">
        <v>4462</v>
      </c>
      <c r="C367" s="9" t="s">
        <v>486</v>
      </c>
      <c r="D367" s="9" t="s">
        <v>3063</v>
      </c>
      <c r="E367" s="11" t="s">
        <v>3</v>
      </c>
      <c r="F367" s="9" t="s">
        <v>4463</v>
      </c>
      <c r="G367" s="12" t="s">
        <v>4464</v>
      </c>
      <c r="H367" s="13">
        <v>43956</v>
      </c>
      <c r="I367" s="9" t="s">
        <v>2838</v>
      </c>
      <c r="J367" s="9" t="s">
        <v>4465</v>
      </c>
      <c r="K367" s="9" t="s">
        <v>36</v>
      </c>
      <c r="L367" s="13">
        <v>43942</v>
      </c>
      <c r="M367" s="13" t="s">
        <v>97</v>
      </c>
      <c r="N367" s="11" t="s">
        <v>8</v>
      </c>
      <c r="O367" s="11" t="s">
        <v>8</v>
      </c>
      <c r="P367" s="9"/>
      <c r="Q367" s="12" t="s">
        <v>4466</v>
      </c>
    </row>
    <row r="368" spans="1:17" hidden="1">
      <c r="A368" s="9" t="s">
        <v>0</v>
      </c>
      <c r="B368" s="10" t="s">
        <v>4467</v>
      </c>
      <c r="C368" s="9" t="s">
        <v>486</v>
      </c>
      <c r="D368" s="9" t="s">
        <v>4468</v>
      </c>
      <c r="E368" s="11" t="s">
        <v>3</v>
      </c>
      <c r="F368" s="9" t="s">
        <v>4469</v>
      </c>
      <c r="G368" s="12" t="s">
        <v>4470</v>
      </c>
      <c r="H368" s="13">
        <v>43956</v>
      </c>
      <c r="I368" s="9" t="s">
        <v>2838</v>
      </c>
      <c r="J368" s="9" t="s">
        <v>4433</v>
      </c>
      <c r="K368" s="9" t="s">
        <v>36</v>
      </c>
      <c r="L368" s="13">
        <v>43942</v>
      </c>
      <c r="M368" s="13" t="s">
        <v>97</v>
      </c>
      <c r="N368" s="11" t="s">
        <v>8</v>
      </c>
      <c r="O368" s="11" t="s">
        <v>8</v>
      </c>
      <c r="P368" s="9"/>
      <c r="Q368" s="12" t="s">
        <v>4471</v>
      </c>
    </row>
    <row r="369" spans="1:17" hidden="1">
      <c r="A369" s="9" t="s">
        <v>0</v>
      </c>
      <c r="B369" s="10" t="s">
        <v>4472</v>
      </c>
      <c r="C369" s="9" t="s">
        <v>486</v>
      </c>
      <c r="D369" s="9" t="s">
        <v>4473</v>
      </c>
      <c r="E369" s="11" t="s">
        <v>3</v>
      </c>
      <c r="F369" s="9"/>
      <c r="G369" s="12" t="s">
        <v>4474</v>
      </c>
      <c r="H369" s="13"/>
      <c r="I369" s="9" t="s">
        <v>2838</v>
      </c>
      <c r="J369" s="9" t="s">
        <v>4475</v>
      </c>
      <c r="K369" s="9" t="s">
        <v>7</v>
      </c>
      <c r="L369" s="13" t="s">
        <v>96</v>
      </c>
      <c r="M369" s="13" t="s">
        <v>97</v>
      </c>
      <c r="N369" s="11" t="s">
        <v>8</v>
      </c>
      <c r="O369" s="11"/>
      <c r="P369" s="9"/>
      <c r="Q369" s="12" t="s">
        <v>4476</v>
      </c>
    </row>
    <row r="370" spans="1:17" hidden="1">
      <c r="A370" s="9" t="s">
        <v>0</v>
      </c>
      <c r="B370" s="10" t="s">
        <v>4477</v>
      </c>
      <c r="C370" s="9" t="s">
        <v>486</v>
      </c>
      <c r="D370" s="9" t="s">
        <v>4478</v>
      </c>
      <c r="E370" s="11" t="s">
        <v>3</v>
      </c>
      <c r="F370" s="9" t="s">
        <v>4479</v>
      </c>
      <c r="G370" s="12" t="s">
        <v>4480</v>
      </c>
      <c r="H370" s="13">
        <v>43956</v>
      </c>
      <c r="I370" s="9" t="s">
        <v>2838</v>
      </c>
      <c r="J370" s="9" t="s">
        <v>4465</v>
      </c>
      <c r="K370" s="9" t="s">
        <v>7</v>
      </c>
      <c r="L370" s="11" t="s">
        <v>96</v>
      </c>
      <c r="M370" s="13" t="s">
        <v>97</v>
      </c>
      <c r="N370" s="11" t="s">
        <v>8</v>
      </c>
      <c r="O370" s="11" t="s">
        <v>8</v>
      </c>
      <c r="P370" s="9"/>
      <c r="Q370" s="12" t="s">
        <v>4481</v>
      </c>
    </row>
    <row r="371" spans="1:17" hidden="1">
      <c r="A371" s="9" t="s">
        <v>0</v>
      </c>
      <c r="B371" s="10" t="s">
        <v>4482</v>
      </c>
      <c r="C371" s="9" t="s">
        <v>486</v>
      </c>
      <c r="D371" s="9" t="s">
        <v>4483</v>
      </c>
      <c r="E371" s="11" t="s">
        <v>3</v>
      </c>
      <c r="F371" s="9"/>
      <c r="G371" s="12" t="s">
        <v>4484</v>
      </c>
      <c r="H371" s="13">
        <v>43956</v>
      </c>
      <c r="I371" s="9" t="s">
        <v>2838</v>
      </c>
      <c r="J371" s="9" t="s">
        <v>4485</v>
      </c>
      <c r="K371" s="9" t="s">
        <v>4486</v>
      </c>
      <c r="L371" s="13" t="s">
        <v>96</v>
      </c>
      <c r="M371" s="13" t="s">
        <v>97</v>
      </c>
      <c r="N371" s="11" t="s">
        <v>8</v>
      </c>
      <c r="O371" s="11" t="s">
        <v>8</v>
      </c>
      <c r="P371" s="9"/>
      <c r="Q371" s="12" t="s">
        <v>4487</v>
      </c>
    </row>
    <row r="372" spans="1:17">
      <c r="A372" s="14" t="s">
        <v>0</v>
      </c>
      <c r="B372" s="15" t="s">
        <v>4488</v>
      </c>
      <c r="C372" s="14" t="s">
        <v>486</v>
      </c>
      <c r="D372" s="14" t="s">
        <v>509</v>
      </c>
      <c r="E372" s="16" t="s">
        <v>3</v>
      </c>
      <c r="F372" s="14"/>
      <c r="G372" s="17" t="s">
        <v>510</v>
      </c>
      <c r="H372" s="18">
        <v>43956</v>
      </c>
      <c r="I372" s="14" t="s">
        <v>2838</v>
      </c>
      <c r="J372" s="14" t="s">
        <v>511</v>
      </c>
      <c r="K372" s="14"/>
      <c r="L372" s="18" t="s">
        <v>80</v>
      </c>
      <c r="M372" s="18" t="s">
        <v>80</v>
      </c>
      <c r="N372" s="16" t="s">
        <v>8</v>
      </c>
      <c r="O372" s="16" t="s">
        <v>80</v>
      </c>
      <c r="P372" s="14" t="s">
        <v>281</v>
      </c>
      <c r="Q372" s="17" t="s">
        <v>512</v>
      </c>
    </row>
    <row r="373" spans="1:17" hidden="1">
      <c r="A373" s="9" t="s">
        <v>0</v>
      </c>
      <c r="B373" s="10" t="s">
        <v>4489</v>
      </c>
      <c r="C373" s="9" t="s">
        <v>486</v>
      </c>
      <c r="D373" s="9" t="s">
        <v>4490</v>
      </c>
      <c r="E373" s="11" t="s">
        <v>3</v>
      </c>
      <c r="F373" s="9" t="s">
        <v>4491</v>
      </c>
      <c r="G373" s="12" t="s">
        <v>4492</v>
      </c>
      <c r="H373" s="13">
        <v>43956</v>
      </c>
      <c r="I373" s="9" t="s">
        <v>2838</v>
      </c>
      <c r="J373" s="9" t="s">
        <v>4493</v>
      </c>
      <c r="K373" s="9" t="s">
        <v>36</v>
      </c>
      <c r="L373" s="13">
        <v>43907</v>
      </c>
      <c r="M373" s="13">
        <v>43982</v>
      </c>
      <c r="N373" s="11" t="s">
        <v>8</v>
      </c>
      <c r="O373" s="11" t="s">
        <v>8</v>
      </c>
      <c r="P373" s="9"/>
      <c r="Q373" s="12" t="s">
        <v>4494</v>
      </c>
    </row>
    <row r="374" spans="1:17" hidden="1">
      <c r="A374" s="9" t="s">
        <v>0</v>
      </c>
      <c r="B374" s="10" t="s">
        <v>4495</v>
      </c>
      <c r="C374" s="9" t="s">
        <v>486</v>
      </c>
      <c r="D374" s="9" t="s">
        <v>4496</v>
      </c>
      <c r="E374" s="11" t="s">
        <v>3</v>
      </c>
      <c r="F374" s="9"/>
      <c r="G374" s="12" t="s">
        <v>4497</v>
      </c>
      <c r="H374" s="13">
        <v>43956</v>
      </c>
      <c r="I374" s="9" t="s">
        <v>2838</v>
      </c>
      <c r="J374" s="9" t="s">
        <v>4498</v>
      </c>
      <c r="K374" s="9" t="s">
        <v>7</v>
      </c>
      <c r="L374" s="13" t="s">
        <v>96</v>
      </c>
      <c r="M374" s="13" t="s">
        <v>97</v>
      </c>
      <c r="N374" s="11" t="s">
        <v>8</v>
      </c>
      <c r="O374" s="11" t="s">
        <v>80</v>
      </c>
      <c r="P374" s="9"/>
      <c r="Q374" s="12" t="s">
        <v>4499</v>
      </c>
    </row>
    <row r="375" spans="1:17" hidden="1">
      <c r="A375" s="9" t="s">
        <v>0</v>
      </c>
      <c r="B375" s="10" t="s">
        <v>4500</v>
      </c>
      <c r="C375" s="9" t="s">
        <v>486</v>
      </c>
      <c r="D375" s="9" t="s">
        <v>4501</v>
      </c>
      <c r="E375" s="11" t="s">
        <v>3</v>
      </c>
      <c r="F375" s="9"/>
      <c r="G375" s="12" t="s">
        <v>4502</v>
      </c>
      <c r="H375" s="13">
        <v>43956</v>
      </c>
      <c r="I375" s="9" t="s">
        <v>2838</v>
      </c>
      <c r="J375" s="9" t="s">
        <v>4503</v>
      </c>
      <c r="K375" s="9" t="s">
        <v>7</v>
      </c>
      <c r="L375" s="13">
        <v>43943</v>
      </c>
      <c r="M375" s="13">
        <v>43961</v>
      </c>
      <c r="N375" s="11" t="s">
        <v>8</v>
      </c>
      <c r="O375" s="11" t="s">
        <v>80</v>
      </c>
      <c r="P375" s="11"/>
      <c r="Q375" s="12" t="s">
        <v>4504</v>
      </c>
    </row>
    <row r="376" spans="1:17" hidden="1">
      <c r="A376" s="26" t="s">
        <v>0</v>
      </c>
      <c r="B376" s="27" t="s">
        <v>4505</v>
      </c>
      <c r="C376" s="26" t="s">
        <v>486</v>
      </c>
      <c r="D376" s="26" t="s">
        <v>4506</v>
      </c>
      <c r="E376" s="28" t="s">
        <v>77</v>
      </c>
      <c r="F376" s="26"/>
      <c r="G376" s="40" t="s">
        <v>4507</v>
      </c>
      <c r="H376" s="29"/>
      <c r="I376" s="26" t="s">
        <v>2838</v>
      </c>
      <c r="J376" s="26" t="s">
        <v>4508</v>
      </c>
      <c r="K376" s="26"/>
      <c r="L376" s="29"/>
      <c r="M376" s="29"/>
      <c r="N376" s="28"/>
      <c r="O376" s="28"/>
      <c r="P376" s="26"/>
      <c r="Q376" s="26"/>
    </row>
    <row r="377" spans="1:17" hidden="1">
      <c r="A377" s="26" t="s">
        <v>0</v>
      </c>
      <c r="B377" s="27" t="s">
        <v>4509</v>
      </c>
      <c r="C377" s="26" t="s">
        <v>486</v>
      </c>
      <c r="D377" s="26" t="s">
        <v>4510</v>
      </c>
      <c r="E377" s="28" t="s">
        <v>77</v>
      </c>
      <c r="F377" s="26"/>
      <c r="G377" s="40" t="s">
        <v>4511</v>
      </c>
      <c r="H377" s="29"/>
      <c r="I377" s="26" t="s">
        <v>2838</v>
      </c>
      <c r="J377" s="26" t="s">
        <v>4512</v>
      </c>
      <c r="K377" s="26"/>
      <c r="L377" s="29"/>
      <c r="M377" s="29"/>
      <c r="N377" s="28"/>
      <c r="O377" s="28"/>
      <c r="P377" s="26"/>
      <c r="Q377" s="26"/>
    </row>
    <row r="378" spans="1:17" hidden="1">
      <c r="A378" s="9" t="s">
        <v>0</v>
      </c>
      <c r="B378" s="10" t="s">
        <v>4513</v>
      </c>
      <c r="C378" s="9" t="s">
        <v>486</v>
      </c>
      <c r="D378" s="9" t="s">
        <v>4514</v>
      </c>
      <c r="E378" s="11" t="s">
        <v>3</v>
      </c>
      <c r="F378" s="9" t="s">
        <v>4515</v>
      </c>
      <c r="G378" s="12" t="s">
        <v>4516</v>
      </c>
      <c r="H378" s="13">
        <v>43956</v>
      </c>
      <c r="I378" s="9" t="s">
        <v>2838</v>
      </c>
      <c r="J378" s="9"/>
      <c r="K378" s="9" t="s">
        <v>7</v>
      </c>
      <c r="L378" s="13">
        <v>43938</v>
      </c>
      <c r="M378" s="13">
        <v>43957</v>
      </c>
      <c r="N378" s="11" t="s">
        <v>8</v>
      </c>
      <c r="O378" s="11" t="s">
        <v>8</v>
      </c>
      <c r="P378" s="9"/>
      <c r="Q378" s="12" t="s">
        <v>4517</v>
      </c>
    </row>
    <row r="379" spans="1:17" hidden="1">
      <c r="A379" s="26" t="s">
        <v>0</v>
      </c>
      <c r="B379" s="27" t="s">
        <v>4518</v>
      </c>
      <c r="C379" s="26" t="s">
        <v>486</v>
      </c>
      <c r="D379" s="26" t="s">
        <v>4519</v>
      </c>
      <c r="E379" s="28" t="s">
        <v>77</v>
      </c>
      <c r="F379" s="26"/>
      <c r="G379" s="40" t="s">
        <v>4520</v>
      </c>
      <c r="H379" s="29"/>
      <c r="I379" s="26" t="s">
        <v>2838</v>
      </c>
      <c r="J379" s="26" t="s">
        <v>4521</v>
      </c>
      <c r="K379" s="26"/>
      <c r="L379" s="29"/>
      <c r="M379" s="29"/>
      <c r="N379" s="28"/>
      <c r="O379" s="28"/>
      <c r="P379" s="26"/>
      <c r="Q379" s="26"/>
    </row>
    <row r="380" spans="1:17" hidden="1">
      <c r="A380" s="9" t="s">
        <v>0</v>
      </c>
      <c r="B380" s="10" t="s">
        <v>4522</v>
      </c>
      <c r="C380" s="9" t="s">
        <v>486</v>
      </c>
      <c r="D380" s="9" t="s">
        <v>4523</v>
      </c>
      <c r="E380" s="11" t="s">
        <v>3</v>
      </c>
      <c r="F380" s="9" t="s">
        <v>4524</v>
      </c>
      <c r="G380" s="12" t="s">
        <v>4525</v>
      </c>
      <c r="H380" s="13">
        <v>43956</v>
      </c>
      <c r="I380" s="9" t="s">
        <v>2838</v>
      </c>
      <c r="J380" s="9" t="s">
        <v>4526</v>
      </c>
      <c r="K380" s="9" t="s">
        <v>113</v>
      </c>
      <c r="L380" s="13">
        <v>43946</v>
      </c>
      <c r="M380" s="13">
        <v>43961</v>
      </c>
      <c r="N380" s="11" t="s">
        <v>8</v>
      </c>
      <c r="O380" s="11" t="s">
        <v>8</v>
      </c>
      <c r="P380" s="9"/>
      <c r="Q380" s="12" t="s">
        <v>4527</v>
      </c>
    </row>
    <row r="381" spans="1:17" hidden="1">
      <c r="A381" s="26" t="s">
        <v>0</v>
      </c>
      <c r="B381" s="27" t="s">
        <v>4528</v>
      </c>
      <c r="C381" s="26" t="s">
        <v>486</v>
      </c>
      <c r="D381" s="26" t="s">
        <v>4529</v>
      </c>
      <c r="E381" s="28" t="s">
        <v>77</v>
      </c>
      <c r="F381" s="26"/>
      <c r="G381" s="40" t="s">
        <v>4530</v>
      </c>
      <c r="H381" s="29"/>
      <c r="I381" s="26" t="s">
        <v>2838</v>
      </c>
      <c r="J381" s="26" t="s">
        <v>4531</v>
      </c>
      <c r="K381" s="26"/>
      <c r="L381" s="29"/>
      <c r="M381" s="29"/>
      <c r="N381" s="28"/>
      <c r="O381" s="28"/>
      <c r="P381" s="26"/>
      <c r="Q381" s="26"/>
    </row>
    <row r="382" spans="1:17" hidden="1">
      <c r="A382" s="9" t="s">
        <v>0</v>
      </c>
      <c r="B382" s="10" t="s">
        <v>4532</v>
      </c>
      <c r="C382" s="9" t="s">
        <v>486</v>
      </c>
      <c r="D382" s="9" t="s">
        <v>4533</v>
      </c>
      <c r="E382" s="11" t="s">
        <v>3</v>
      </c>
      <c r="F382" s="9" t="s">
        <v>4534</v>
      </c>
      <c r="G382" s="12" t="s">
        <v>4535</v>
      </c>
      <c r="H382" s="13">
        <v>43956</v>
      </c>
      <c r="I382" s="9" t="s">
        <v>2838</v>
      </c>
      <c r="J382" s="9" t="s">
        <v>4536</v>
      </c>
      <c r="K382" s="9" t="s">
        <v>36</v>
      </c>
      <c r="L382" s="13">
        <v>43941</v>
      </c>
      <c r="M382" s="13">
        <v>43957</v>
      </c>
      <c r="N382" s="11" t="s">
        <v>8</v>
      </c>
      <c r="O382" s="11" t="s">
        <v>8</v>
      </c>
      <c r="P382" s="9"/>
      <c r="Q382" s="12" t="s">
        <v>4537</v>
      </c>
    </row>
    <row r="383" spans="1:17" hidden="1">
      <c r="A383" s="9" t="s">
        <v>0</v>
      </c>
      <c r="B383" s="10" t="s">
        <v>4538</v>
      </c>
      <c r="C383" s="9" t="s">
        <v>486</v>
      </c>
      <c r="D383" s="9" t="s">
        <v>4539</v>
      </c>
      <c r="E383" s="11" t="s">
        <v>3</v>
      </c>
      <c r="F383" s="9"/>
      <c r="G383" s="12" t="s">
        <v>4540</v>
      </c>
      <c r="H383" s="13">
        <v>43956</v>
      </c>
      <c r="I383" s="9" t="s">
        <v>2838</v>
      </c>
      <c r="J383" s="9" t="s">
        <v>4541</v>
      </c>
      <c r="K383" s="9" t="s">
        <v>36</v>
      </c>
      <c r="L383" s="13">
        <v>43939</v>
      </c>
      <c r="M383" s="13">
        <v>43982</v>
      </c>
      <c r="N383" s="11" t="s">
        <v>8</v>
      </c>
      <c r="O383" s="11" t="s">
        <v>80</v>
      </c>
      <c r="P383" s="9"/>
      <c r="Q383" s="12" t="s">
        <v>4542</v>
      </c>
    </row>
    <row r="384" spans="1:17" hidden="1">
      <c r="A384" s="9" t="s">
        <v>0</v>
      </c>
      <c r="B384" s="10" t="s">
        <v>4543</v>
      </c>
      <c r="C384" s="9" t="s">
        <v>486</v>
      </c>
      <c r="D384" s="9" t="s">
        <v>4544</v>
      </c>
      <c r="E384" s="11" t="s">
        <v>3</v>
      </c>
      <c r="F384" s="9"/>
      <c r="G384" s="12" t="s">
        <v>4545</v>
      </c>
      <c r="H384" s="13">
        <v>43956</v>
      </c>
      <c r="I384" s="9" t="s">
        <v>2838</v>
      </c>
      <c r="J384" s="9" t="s">
        <v>4546</v>
      </c>
      <c r="K384" s="25" t="s">
        <v>385</v>
      </c>
      <c r="L384" s="13">
        <v>43943</v>
      </c>
      <c r="M384" s="13">
        <v>43957</v>
      </c>
      <c r="N384" s="11" t="s">
        <v>8</v>
      </c>
      <c r="O384" s="11" t="s">
        <v>80</v>
      </c>
      <c r="P384" s="9"/>
      <c r="Q384" s="9"/>
    </row>
    <row r="385" spans="1:17" hidden="1">
      <c r="A385" s="26" t="s">
        <v>0</v>
      </c>
      <c r="B385" s="27" t="s">
        <v>4547</v>
      </c>
      <c r="C385" s="26" t="s">
        <v>486</v>
      </c>
      <c r="D385" s="26" t="s">
        <v>4548</v>
      </c>
      <c r="E385" s="28" t="s">
        <v>77</v>
      </c>
      <c r="F385" s="26"/>
      <c r="G385" s="40" t="s">
        <v>4549</v>
      </c>
      <c r="H385" s="29"/>
      <c r="I385" s="26" t="s">
        <v>2838</v>
      </c>
      <c r="J385" s="26" t="s">
        <v>4550</v>
      </c>
      <c r="K385" s="26"/>
      <c r="L385" s="29"/>
      <c r="M385" s="29"/>
      <c r="N385" s="28"/>
      <c r="O385" s="28"/>
      <c r="P385" s="26"/>
      <c r="Q385" s="26"/>
    </row>
    <row r="386" spans="1:17" hidden="1">
      <c r="A386" s="26" t="s">
        <v>0</v>
      </c>
      <c r="B386" s="27" t="s">
        <v>4551</v>
      </c>
      <c r="C386" s="26" t="s">
        <v>486</v>
      </c>
      <c r="D386" s="26" t="s">
        <v>4552</v>
      </c>
      <c r="E386" s="28" t="s">
        <v>77</v>
      </c>
      <c r="F386" s="26"/>
      <c r="G386" s="40" t="s">
        <v>4553</v>
      </c>
      <c r="H386" s="29"/>
      <c r="I386" s="26" t="s">
        <v>2838</v>
      </c>
      <c r="J386" s="26" t="s">
        <v>4554</v>
      </c>
      <c r="K386" s="26"/>
      <c r="L386" s="29"/>
      <c r="M386" s="29"/>
      <c r="N386" s="28"/>
      <c r="O386" s="28"/>
      <c r="P386" s="26"/>
      <c r="Q386" s="26"/>
    </row>
    <row r="387" spans="1:17" hidden="1">
      <c r="A387" s="26" t="s">
        <v>0</v>
      </c>
      <c r="B387" s="27" t="s">
        <v>4555</v>
      </c>
      <c r="C387" s="26" t="s">
        <v>486</v>
      </c>
      <c r="D387" s="26" t="s">
        <v>453</v>
      </c>
      <c r="E387" s="28" t="s">
        <v>77</v>
      </c>
      <c r="F387" s="26"/>
      <c r="G387" s="40" t="s">
        <v>4556</v>
      </c>
      <c r="H387" s="29"/>
      <c r="I387" s="26" t="s">
        <v>2838</v>
      </c>
      <c r="J387" s="26" t="s">
        <v>4557</v>
      </c>
      <c r="K387" s="26"/>
      <c r="L387" s="29"/>
      <c r="M387" s="29"/>
      <c r="N387" s="28"/>
      <c r="O387" s="28"/>
      <c r="P387" s="26"/>
      <c r="Q387" s="26"/>
    </row>
    <row r="388" spans="1:17" hidden="1">
      <c r="A388" s="26" t="s">
        <v>0</v>
      </c>
      <c r="B388" s="27" t="s">
        <v>4558</v>
      </c>
      <c r="C388" s="26" t="s">
        <v>486</v>
      </c>
      <c r="D388" s="26" t="s">
        <v>4559</v>
      </c>
      <c r="E388" s="28" t="s">
        <v>77</v>
      </c>
      <c r="F388" s="26"/>
      <c r="G388" s="40" t="s">
        <v>4560</v>
      </c>
      <c r="H388" s="29">
        <v>43956</v>
      </c>
      <c r="I388" s="26" t="s">
        <v>2838</v>
      </c>
      <c r="J388" s="26" t="s">
        <v>4561</v>
      </c>
      <c r="K388" s="26"/>
      <c r="L388" s="29"/>
      <c r="M388" s="29"/>
      <c r="N388" s="28"/>
      <c r="O388" s="28"/>
      <c r="P388" s="26"/>
      <c r="Q388" s="26"/>
    </row>
    <row r="389" spans="1:17" hidden="1">
      <c r="A389" s="9" t="s">
        <v>0</v>
      </c>
      <c r="B389" s="10" t="s">
        <v>4562</v>
      </c>
      <c r="C389" s="9" t="s">
        <v>486</v>
      </c>
      <c r="D389" s="9" t="s">
        <v>4563</v>
      </c>
      <c r="E389" s="11" t="s">
        <v>3</v>
      </c>
      <c r="F389" s="9" t="s">
        <v>4564</v>
      </c>
      <c r="G389" s="12" t="s">
        <v>4565</v>
      </c>
      <c r="H389" s="13">
        <v>43956</v>
      </c>
      <c r="I389" s="9" t="s">
        <v>2838</v>
      </c>
      <c r="J389" s="9" t="s">
        <v>4566</v>
      </c>
      <c r="K389" s="9" t="s">
        <v>36</v>
      </c>
      <c r="L389" s="13">
        <v>43943</v>
      </c>
      <c r="M389" s="13">
        <v>43982</v>
      </c>
      <c r="N389" s="11" t="s">
        <v>8</v>
      </c>
      <c r="O389" s="11" t="s">
        <v>8</v>
      </c>
      <c r="P389" s="9"/>
      <c r="Q389" s="12" t="s">
        <v>4567</v>
      </c>
    </row>
    <row r="390" spans="1:17" hidden="1">
      <c r="A390" s="9" t="s">
        <v>0</v>
      </c>
      <c r="B390" s="10" t="s">
        <v>4568</v>
      </c>
      <c r="C390" s="9" t="s">
        <v>486</v>
      </c>
      <c r="D390" s="9" t="s">
        <v>4569</v>
      </c>
      <c r="E390" s="11" t="s">
        <v>3</v>
      </c>
      <c r="F390" s="9" t="s">
        <v>4570</v>
      </c>
      <c r="G390" s="12" t="s">
        <v>4571</v>
      </c>
      <c r="H390" s="13">
        <v>43956</v>
      </c>
      <c r="I390" s="9" t="s">
        <v>2838</v>
      </c>
      <c r="J390" s="9" t="s">
        <v>4572</v>
      </c>
      <c r="K390" s="9" t="s">
        <v>7</v>
      </c>
      <c r="L390" s="13">
        <v>43946</v>
      </c>
      <c r="M390" s="13">
        <v>43958</v>
      </c>
      <c r="N390" s="11" t="s">
        <v>8</v>
      </c>
      <c r="O390" s="11" t="s">
        <v>8</v>
      </c>
      <c r="P390" s="9"/>
      <c r="Q390" s="12" t="s">
        <v>4573</v>
      </c>
    </row>
    <row r="391" spans="1:17">
      <c r="A391" s="9" t="s">
        <v>0</v>
      </c>
      <c r="B391" s="10" t="s">
        <v>4574</v>
      </c>
      <c r="C391" s="9" t="s">
        <v>486</v>
      </c>
      <c r="D391" s="9" t="s">
        <v>513</v>
      </c>
      <c r="E391" s="11" t="s">
        <v>3</v>
      </c>
      <c r="F391" s="9" t="s">
        <v>514</v>
      </c>
      <c r="G391" s="12" t="s">
        <v>515</v>
      </c>
      <c r="H391" s="13">
        <v>43956</v>
      </c>
      <c r="I391" s="9" t="s">
        <v>2838</v>
      </c>
      <c r="J391" s="9" t="s">
        <v>516</v>
      </c>
      <c r="K391" s="9" t="s">
        <v>36</v>
      </c>
      <c r="L391" s="13">
        <v>43946</v>
      </c>
      <c r="M391" s="13">
        <v>43982</v>
      </c>
      <c r="N391" s="11" t="s">
        <v>8</v>
      </c>
      <c r="O391" s="11" t="s">
        <v>8</v>
      </c>
      <c r="P391" s="9" t="s">
        <v>127</v>
      </c>
      <c r="Q391" s="12" t="s">
        <v>517</v>
      </c>
    </row>
    <row r="392" spans="1:17" hidden="1">
      <c r="A392" s="26" t="s">
        <v>0</v>
      </c>
      <c r="B392" s="27" t="s">
        <v>4575</v>
      </c>
      <c r="C392" s="26" t="s">
        <v>486</v>
      </c>
      <c r="D392" s="26" t="s">
        <v>4576</v>
      </c>
      <c r="E392" s="28" t="s">
        <v>77</v>
      </c>
      <c r="F392" s="26"/>
      <c r="G392" s="40" t="s">
        <v>4577</v>
      </c>
      <c r="H392" s="29"/>
      <c r="I392" s="26" t="s">
        <v>2838</v>
      </c>
      <c r="J392" s="26" t="s">
        <v>4578</v>
      </c>
      <c r="K392" s="26"/>
      <c r="L392" s="29"/>
      <c r="M392" s="29"/>
      <c r="N392" s="28"/>
      <c r="O392" s="28"/>
      <c r="P392" s="26"/>
      <c r="Q392" s="26"/>
    </row>
    <row r="393" spans="1:17">
      <c r="A393" s="14" t="s">
        <v>0</v>
      </c>
      <c r="B393" s="15" t="s">
        <v>4579</v>
      </c>
      <c r="C393" s="14" t="s">
        <v>486</v>
      </c>
      <c r="D393" s="14" t="s">
        <v>4580</v>
      </c>
      <c r="E393" s="16" t="s">
        <v>3</v>
      </c>
      <c r="F393" s="14" t="s">
        <v>4581</v>
      </c>
      <c r="G393" s="17" t="s">
        <v>4582</v>
      </c>
      <c r="H393" s="18">
        <v>43956</v>
      </c>
      <c r="I393" s="14" t="s">
        <v>2838</v>
      </c>
      <c r="J393" s="14" t="s">
        <v>4583</v>
      </c>
      <c r="K393" s="14"/>
      <c r="L393" s="18" t="s">
        <v>80</v>
      </c>
      <c r="M393" s="18" t="s">
        <v>80</v>
      </c>
      <c r="N393" s="16" t="s">
        <v>8</v>
      </c>
      <c r="O393" s="16" t="s">
        <v>8</v>
      </c>
      <c r="P393" s="14" t="s">
        <v>4584</v>
      </c>
      <c r="Q393" s="17" t="s">
        <v>4585</v>
      </c>
    </row>
    <row r="394" spans="1:17" hidden="1">
      <c r="A394" s="9" t="s">
        <v>0</v>
      </c>
      <c r="B394" s="10" t="s">
        <v>4586</v>
      </c>
      <c r="C394" s="9" t="s">
        <v>486</v>
      </c>
      <c r="D394" s="9" t="s">
        <v>4587</v>
      </c>
      <c r="E394" s="11" t="s">
        <v>3</v>
      </c>
      <c r="F394" s="9" t="s">
        <v>4588</v>
      </c>
      <c r="G394" s="12" t="s">
        <v>4589</v>
      </c>
      <c r="H394" s="13">
        <v>43956</v>
      </c>
      <c r="I394" s="9" t="s">
        <v>2838</v>
      </c>
      <c r="J394" s="9" t="s">
        <v>4590</v>
      </c>
      <c r="K394" s="9" t="s">
        <v>36</v>
      </c>
      <c r="L394" s="13">
        <v>43943</v>
      </c>
      <c r="M394" s="13">
        <v>43982</v>
      </c>
      <c r="N394" s="11" t="s">
        <v>8</v>
      </c>
      <c r="O394" s="11" t="s">
        <v>8</v>
      </c>
      <c r="P394" s="9"/>
      <c r="Q394" s="12" t="s">
        <v>4591</v>
      </c>
    </row>
    <row r="395" spans="1:17">
      <c r="A395" s="14" t="s">
        <v>0</v>
      </c>
      <c r="B395" s="15" t="s">
        <v>4592</v>
      </c>
      <c r="C395" s="14" t="s">
        <v>486</v>
      </c>
      <c r="D395" s="14" t="s">
        <v>518</v>
      </c>
      <c r="E395" s="16" t="s">
        <v>3</v>
      </c>
      <c r="F395" s="14" t="s">
        <v>519</v>
      </c>
      <c r="G395" s="17" t="s">
        <v>520</v>
      </c>
      <c r="H395" s="18">
        <v>43956</v>
      </c>
      <c r="I395" s="14" t="s">
        <v>2838</v>
      </c>
      <c r="J395" s="14" t="s">
        <v>521</v>
      </c>
      <c r="K395" s="14"/>
      <c r="L395" s="18" t="s">
        <v>80</v>
      </c>
      <c r="M395" s="18" t="s">
        <v>80</v>
      </c>
      <c r="N395" s="16" t="s">
        <v>8</v>
      </c>
      <c r="O395" s="16" t="s">
        <v>8</v>
      </c>
      <c r="P395" s="14" t="s">
        <v>281</v>
      </c>
      <c r="Q395" s="17" t="s">
        <v>522</v>
      </c>
    </row>
    <row r="396" spans="1:17" hidden="1">
      <c r="A396" s="9" t="s">
        <v>0</v>
      </c>
      <c r="B396" s="10" t="s">
        <v>4593</v>
      </c>
      <c r="C396" s="9" t="s">
        <v>486</v>
      </c>
      <c r="D396" s="9" t="s">
        <v>4594</v>
      </c>
      <c r="E396" s="11" t="s">
        <v>3</v>
      </c>
      <c r="F396" s="9" t="s">
        <v>4595</v>
      </c>
      <c r="G396" s="12" t="s">
        <v>4596</v>
      </c>
      <c r="H396" s="13">
        <v>43956</v>
      </c>
      <c r="I396" s="9" t="s">
        <v>2838</v>
      </c>
      <c r="J396" s="9" t="s">
        <v>4597</v>
      </c>
      <c r="K396" s="9"/>
      <c r="L396" s="13">
        <v>43943</v>
      </c>
      <c r="M396" s="13">
        <v>43958</v>
      </c>
      <c r="N396" s="11" t="s">
        <v>8</v>
      </c>
      <c r="O396" s="11" t="s">
        <v>8</v>
      </c>
      <c r="P396" s="9"/>
      <c r="Q396" s="12" t="s">
        <v>4598</v>
      </c>
    </row>
    <row r="397" spans="1:17">
      <c r="A397" s="9" t="s">
        <v>0</v>
      </c>
      <c r="B397" s="10" t="s">
        <v>4599</v>
      </c>
      <c r="C397" s="9" t="s">
        <v>486</v>
      </c>
      <c r="D397" s="9" t="s">
        <v>523</v>
      </c>
      <c r="E397" s="11" t="s">
        <v>3</v>
      </c>
      <c r="F397" s="9"/>
      <c r="G397" s="12" t="s">
        <v>524</v>
      </c>
      <c r="H397" s="13">
        <v>43956</v>
      </c>
      <c r="I397" s="9" t="s">
        <v>2838</v>
      </c>
      <c r="J397" s="9" t="s">
        <v>525</v>
      </c>
      <c r="K397" s="9" t="s">
        <v>362</v>
      </c>
      <c r="L397" s="13">
        <v>43946</v>
      </c>
      <c r="M397" s="13">
        <v>43957</v>
      </c>
      <c r="N397" s="11" t="s">
        <v>8</v>
      </c>
      <c r="O397" s="11" t="s">
        <v>80</v>
      </c>
      <c r="P397" s="9" t="s">
        <v>47</v>
      </c>
      <c r="Q397" s="12" t="s">
        <v>526</v>
      </c>
    </row>
    <row r="398" spans="1:17" hidden="1">
      <c r="A398" s="9" t="s">
        <v>0</v>
      </c>
      <c r="B398" s="10" t="s">
        <v>4600</v>
      </c>
      <c r="C398" s="9" t="s">
        <v>486</v>
      </c>
      <c r="D398" s="9" t="s">
        <v>4601</v>
      </c>
      <c r="E398" s="11" t="s">
        <v>3</v>
      </c>
      <c r="F398" s="9"/>
      <c r="G398" s="12" t="s">
        <v>4602</v>
      </c>
      <c r="H398" s="13">
        <v>43956</v>
      </c>
      <c r="I398" s="9" t="s">
        <v>2838</v>
      </c>
      <c r="J398" s="9"/>
      <c r="K398" s="9" t="s">
        <v>36</v>
      </c>
      <c r="L398" s="13">
        <v>43942</v>
      </c>
      <c r="M398" s="13">
        <v>43957</v>
      </c>
      <c r="N398" s="11" t="s">
        <v>8</v>
      </c>
      <c r="O398" s="11" t="s">
        <v>80</v>
      </c>
      <c r="P398" s="11"/>
      <c r="Q398" s="12" t="s">
        <v>4603</v>
      </c>
    </row>
    <row r="399" spans="1:17" hidden="1">
      <c r="A399" s="9" t="s">
        <v>0</v>
      </c>
      <c r="B399" s="10" t="s">
        <v>4604</v>
      </c>
      <c r="C399" s="9" t="s">
        <v>486</v>
      </c>
      <c r="D399" s="9" t="s">
        <v>4605</v>
      </c>
      <c r="E399" s="11" t="s">
        <v>3</v>
      </c>
      <c r="F399" s="9"/>
      <c r="G399" s="12" t="s">
        <v>4606</v>
      </c>
      <c r="H399" s="13">
        <v>43956</v>
      </c>
      <c r="I399" s="9" t="s">
        <v>2838</v>
      </c>
      <c r="J399" s="9" t="s">
        <v>4607</v>
      </c>
      <c r="K399" s="9" t="s">
        <v>7</v>
      </c>
      <c r="L399" s="13" t="s">
        <v>96</v>
      </c>
      <c r="M399" s="13" t="s">
        <v>97</v>
      </c>
      <c r="N399" s="11" t="s">
        <v>8</v>
      </c>
      <c r="O399" s="11" t="s">
        <v>80</v>
      </c>
      <c r="P399" s="9"/>
      <c r="Q399" s="12" t="s">
        <v>4608</v>
      </c>
    </row>
    <row r="400" spans="1:17" hidden="1">
      <c r="A400" s="26" t="s">
        <v>0</v>
      </c>
      <c r="B400" s="27" t="s">
        <v>4609</v>
      </c>
      <c r="C400" s="26" t="s">
        <v>486</v>
      </c>
      <c r="D400" s="26" t="s">
        <v>4610</v>
      </c>
      <c r="E400" s="28" t="s">
        <v>77</v>
      </c>
      <c r="F400" s="26"/>
      <c r="G400" s="40" t="s">
        <v>4611</v>
      </c>
      <c r="H400" s="29"/>
      <c r="I400" s="26" t="s">
        <v>2838</v>
      </c>
      <c r="J400" s="26" t="s">
        <v>4612</v>
      </c>
      <c r="K400" s="26"/>
      <c r="L400" s="29"/>
      <c r="M400" s="29"/>
      <c r="N400" s="28"/>
      <c r="O400" s="28"/>
      <c r="P400" s="26"/>
      <c r="Q400" s="40" t="s">
        <v>4613</v>
      </c>
    </row>
    <row r="401" spans="1:17">
      <c r="A401" s="14" t="s">
        <v>0</v>
      </c>
      <c r="B401" s="15" t="s">
        <v>4614</v>
      </c>
      <c r="C401" s="14" t="s">
        <v>486</v>
      </c>
      <c r="D401" s="14" t="s">
        <v>527</v>
      </c>
      <c r="E401" s="16" t="s">
        <v>3</v>
      </c>
      <c r="F401" s="14"/>
      <c r="G401" s="17" t="s">
        <v>528</v>
      </c>
      <c r="H401" s="18">
        <v>43956</v>
      </c>
      <c r="I401" s="14" t="s">
        <v>2838</v>
      </c>
      <c r="J401" s="14" t="s">
        <v>4615</v>
      </c>
      <c r="K401" s="14" t="s">
        <v>529</v>
      </c>
      <c r="L401" s="18" t="s">
        <v>80</v>
      </c>
      <c r="M401" s="18" t="s">
        <v>80</v>
      </c>
      <c r="N401" s="16" t="s">
        <v>8</v>
      </c>
      <c r="O401" s="16" t="s">
        <v>80</v>
      </c>
      <c r="P401" s="14" t="s">
        <v>530</v>
      </c>
      <c r="Q401" s="17" t="s">
        <v>531</v>
      </c>
    </row>
    <row r="402" spans="1:17" hidden="1">
      <c r="A402" s="9" t="s">
        <v>0</v>
      </c>
      <c r="B402" s="10" t="s">
        <v>4616</v>
      </c>
      <c r="C402" s="9" t="s">
        <v>486</v>
      </c>
      <c r="D402" s="9" t="s">
        <v>4617</v>
      </c>
      <c r="E402" s="11" t="s">
        <v>3</v>
      </c>
      <c r="F402" s="9"/>
      <c r="G402" s="12" t="s">
        <v>4618</v>
      </c>
      <c r="H402" s="13">
        <v>43956</v>
      </c>
      <c r="I402" s="9" t="s">
        <v>2838</v>
      </c>
      <c r="J402" s="9" t="s">
        <v>4619</v>
      </c>
      <c r="K402" s="9" t="s">
        <v>129</v>
      </c>
      <c r="L402" s="13">
        <v>43939</v>
      </c>
      <c r="M402" s="13" t="s">
        <v>97</v>
      </c>
      <c r="N402" s="11" t="s">
        <v>8</v>
      </c>
      <c r="O402" s="11" t="s">
        <v>80</v>
      </c>
      <c r="P402" s="9"/>
      <c r="Q402" s="12" t="s">
        <v>4620</v>
      </c>
    </row>
    <row r="403" spans="1:17" hidden="1">
      <c r="A403" s="9" t="s">
        <v>0</v>
      </c>
      <c r="B403" s="10" t="s">
        <v>4621</v>
      </c>
      <c r="C403" s="9" t="s">
        <v>486</v>
      </c>
      <c r="D403" s="9" t="s">
        <v>4622</v>
      </c>
      <c r="E403" s="11" t="s">
        <v>3</v>
      </c>
      <c r="F403" s="9" t="s">
        <v>4623</v>
      </c>
      <c r="G403" s="12" t="s">
        <v>4624</v>
      </c>
      <c r="H403" s="13">
        <v>43956</v>
      </c>
      <c r="I403" s="9" t="s">
        <v>2838</v>
      </c>
      <c r="J403" s="9" t="s">
        <v>4465</v>
      </c>
      <c r="K403" s="9" t="s">
        <v>36</v>
      </c>
      <c r="L403" s="13">
        <v>43943</v>
      </c>
      <c r="M403" s="13" t="s">
        <v>97</v>
      </c>
      <c r="N403" s="11" t="s">
        <v>8</v>
      </c>
      <c r="O403" s="11" t="s">
        <v>8</v>
      </c>
      <c r="P403" s="9"/>
      <c r="Q403" s="12" t="s">
        <v>4625</v>
      </c>
    </row>
    <row r="404" spans="1:17" hidden="1">
      <c r="A404" s="9" t="s">
        <v>0</v>
      </c>
      <c r="B404" s="10" t="s">
        <v>4626</v>
      </c>
      <c r="C404" s="9" t="s">
        <v>486</v>
      </c>
      <c r="D404" s="9" t="s">
        <v>4627</v>
      </c>
      <c r="E404" s="11" t="s">
        <v>3</v>
      </c>
      <c r="F404" s="9" t="s">
        <v>4628</v>
      </c>
      <c r="G404" s="12" t="s">
        <v>4629</v>
      </c>
      <c r="H404" s="13">
        <v>43956</v>
      </c>
      <c r="I404" s="9" t="s">
        <v>2838</v>
      </c>
      <c r="J404" s="9" t="s">
        <v>4630</v>
      </c>
      <c r="K404" s="9" t="s">
        <v>305</v>
      </c>
      <c r="L404" s="13">
        <v>43941</v>
      </c>
      <c r="M404" s="13" t="s">
        <v>97</v>
      </c>
      <c r="N404" s="11" t="s">
        <v>8</v>
      </c>
      <c r="O404" s="11" t="s">
        <v>8</v>
      </c>
      <c r="P404" s="9"/>
      <c r="Q404" s="12" t="s">
        <v>4631</v>
      </c>
    </row>
    <row r="405" spans="1:17" hidden="1">
      <c r="A405" s="9" t="s">
        <v>0</v>
      </c>
      <c r="B405" s="10" t="s">
        <v>4632</v>
      </c>
      <c r="C405" s="9" t="s">
        <v>486</v>
      </c>
      <c r="D405" s="9" t="s">
        <v>4633</v>
      </c>
      <c r="E405" s="11" t="s">
        <v>3</v>
      </c>
      <c r="F405" s="9" t="s">
        <v>4634</v>
      </c>
      <c r="G405" s="12" t="s">
        <v>4635</v>
      </c>
      <c r="H405" s="13">
        <v>43956</v>
      </c>
      <c r="I405" s="9" t="s">
        <v>2838</v>
      </c>
      <c r="J405" s="9"/>
      <c r="K405" s="9" t="s">
        <v>36</v>
      </c>
      <c r="L405" s="13">
        <v>43944</v>
      </c>
      <c r="M405" s="13" t="s">
        <v>97</v>
      </c>
      <c r="N405" s="11" t="s">
        <v>8</v>
      </c>
      <c r="O405" s="11" t="s">
        <v>8</v>
      </c>
      <c r="P405" s="9"/>
      <c r="Q405" s="12" t="s">
        <v>4636</v>
      </c>
    </row>
    <row r="406" spans="1:17" hidden="1">
      <c r="A406" s="9" t="s">
        <v>0</v>
      </c>
      <c r="B406" s="10" t="s">
        <v>4637</v>
      </c>
      <c r="C406" s="9" t="s">
        <v>486</v>
      </c>
      <c r="D406" s="9" t="s">
        <v>4638</v>
      </c>
      <c r="E406" s="11" t="s">
        <v>3</v>
      </c>
      <c r="F406" s="9"/>
      <c r="G406" s="12" t="s">
        <v>4639</v>
      </c>
      <c r="H406" s="13">
        <v>43956</v>
      </c>
      <c r="I406" s="9" t="s">
        <v>2838</v>
      </c>
      <c r="J406" s="9" t="s">
        <v>4640</v>
      </c>
      <c r="K406" s="9" t="s">
        <v>36</v>
      </c>
      <c r="L406" s="13">
        <v>43942</v>
      </c>
      <c r="M406" s="13">
        <v>43957</v>
      </c>
      <c r="N406" s="11" t="s">
        <v>8</v>
      </c>
      <c r="O406" s="11" t="s">
        <v>80</v>
      </c>
      <c r="P406" s="9"/>
      <c r="Q406" s="12" t="s">
        <v>4641</v>
      </c>
    </row>
    <row r="407" spans="1:17" hidden="1">
      <c r="A407" s="9" t="s">
        <v>0</v>
      </c>
      <c r="B407" s="10" t="s">
        <v>4642</v>
      </c>
      <c r="C407" s="9" t="s">
        <v>486</v>
      </c>
      <c r="D407" s="9" t="s">
        <v>4643</v>
      </c>
      <c r="E407" s="11" t="s">
        <v>3</v>
      </c>
      <c r="F407" s="9" t="s">
        <v>4644</v>
      </c>
      <c r="G407" s="12" t="s">
        <v>4645</v>
      </c>
      <c r="H407" s="13">
        <v>43956</v>
      </c>
      <c r="I407" s="9" t="s">
        <v>2838</v>
      </c>
      <c r="J407" s="9" t="s">
        <v>4646</v>
      </c>
      <c r="K407" s="9" t="s">
        <v>7</v>
      </c>
      <c r="L407" s="13">
        <v>43942</v>
      </c>
      <c r="M407" s="13">
        <v>43982</v>
      </c>
      <c r="N407" s="11" t="s">
        <v>8</v>
      </c>
      <c r="O407" s="11" t="s">
        <v>8</v>
      </c>
      <c r="P407" s="9"/>
      <c r="Q407" s="12" t="s">
        <v>4647</v>
      </c>
    </row>
    <row r="408" spans="1:17" hidden="1">
      <c r="A408" s="9" t="s">
        <v>0</v>
      </c>
      <c r="B408" s="10" t="s">
        <v>4648</v>
      </c>
      <c r="C408" s="9" t="s">
        <v>486</v>
      </c>
      <c r="D408" s="9" t="s">
        <v>4649</v>
      </c>
      <c r="E408" s="11" t="s">
        <v>3</v>
      </c>
      <c r="F408" s="9"/>
      <c r="G408" s="12" t="s">
        <v>4650</v>
      </c>
      <c r="H408" s="13">
        <v>43956</v>
      </c>
      <c r="I408" s="9" t="s">
        <v>2838</v>
      </c>
      <c r="J408" s="9" t="s">
        <v>4651</v>
      </c>
      <c r="K408" s="9" t="s">
        <v>7</v>
      </c>
      <c r="L408" s="13">
        <v>43939</v>
      </c>
      <c r="M408" s="13">
        <v>43957</v>
      </c>
      <c r="N408" s="11" t="s">
        <v>8</v>
      </c>
      <c r="O408" s="11" t="s">
        <v>80</v>
      </c>
      <c r="P408" s="9"/>
      <c r="Q408" s="12" t="s">
        <v>4652</v>
      </c>
    </row>
    <row r="409" spans="1:17">
      <c r="A409" s="14" t="s">
        <v>0</v>
      </c>
      <c r="B409" s="15" t="s">
        <v>4653</v>
      </c>
      <c r="C409" s="14" t="s">
        <v>486</v>
      </c>
      <c r="D409" s="14" t="s">
        <v>4654</v>
      </c>
      <c r="E409" s="16" t="s">
        <v>3</v>
      </c>
      <c r="F409" s="14" t="s">
        <v>4655</v>
      </c>
      <c r="G409" s="17" t="s">
        <v>4656</v>
      </c>
      <c r="H409" s="18">
        <v>43956</v>
      </c>
      <c r="I409" s="14" t="s">
        <v>2838</v>
      </c>
      <c r="J409" s="14" t="s">
        <v>4657</v>
      </c>
      <c r="K409" s="14"/>
      <c r="L409" s="18" t="s">
        <v>80</v>
      </c>
      <c r="M409" s="18" t="s">
        <v>80</v>
      </c>
      <c r="N409" s="16" t="s">
        <v>8</v>
      </c>
      <c r="O409" s="16" t="s">
        <v>8</v>
      </c>
      <c r="P409" s="14" t="s">
        <v>162</v>
      </c>
      <c r="Q409" s="17" t="s">
        <v>4658</v>
      </c>
    </row>
    <row r="410" spans="1:17">
      <c r="A410" s="14" t="s">
        <v>0</v>
      </c>
      <c r="B410" s="15" t="s">
        <v>4659</v>
      </c>
      <c r="C410" s="14" t="s">
        <v>486</v>
      </c>
      <c r="D410" s="14" t="s">
        <v>4660</v>
      </c>
      <c r="E410" s="16" t="s">
        <v>3</v>
      </c>
      <c r="F410" s="14"/>
      <c r="G410" s="17" t="s">
        <v>4661</v>
      </c>
      <c r="H410" s="18">
        <v>43956</v>
      </c>
      <c r="I410" s="14" t="s">
        <v>2838</v>
      </c>
      <c r="J410" s="14" t="s">
        <v>4662</v>
      </c>
      <c r="K410" s="14"/>
      <c r="L410" s="18" t="s">
        <v>80</v>
      </c>
      <c r="M410" s="18" t="s">
        <v>80</v>
      </c>
      <c r="N410" s="16" t="s">
        <v>8</v>
      </c>
      <c r="O410" s="16" t="s">
        <v>80</v>
      </c>
      <c r="P410" s="14" t="s">
        <v>162</v>
      </c>
      <c r="Q410" s="17" t="s">
        <v>4658</v>
      </c>
    </row>
    <row r="411" spans="1:17">
      <c r="A411" s="14" t="s">
        <v>0</v>
      </c>
      <c r="B411" s="15" t="s">
        <v>4663</v>
      </c>
      <c r="C411" s="14" t="s">
        <v>486</v>
      </c>
      <c r="D411" s="14" t="s">
        <v>4664</v>
      </c>
      <c r="E411" s="16" t="s">
        <v>3</v>
      </c>
      <c r="F411" s="14" t="s">
        <v>4665</v>
      </c>
      <c r="G411" s="17" t="s">
        <v>4666</v>
      </c>
      <c r="H411" s="18">
        <v>43956</v>
      </c>
      <c r="I411" s="14" t="s">
        <v>2838</v>
      </c>
      <c r="J411" s="14" t="s">
        <v>4667</v>
      </c>
      <c r="K411" s="14"/>
      <c r="L411" s="18" t="s">
        <v>80</v>
      </c>
      <c r="M411" s="18" t="s">
        <v>80</v>
      </c>
      <c r="N411" s="16" t="s">
        <v>8</v>
      </c>
      <c r="O411" s="16" t="s">
        <v>8</v>
      </c>
      <c r="P411" s="14" t="s">
        <v>162</v>
      </c>
      <c r="Q411" s="17" t="s">
        <v>4668</v>
      </c>
    </row>
    <row r="412" spans="1:17" hidden="1">
      <c r="A412" s="26" t="s">
        <v>0</v>
      </c>
      <c r="B412" s="27" t="s">
        <v>4669</v>
      </c>
      <c r="C412" s="26" t="s">
        <v>486</v>
      </c>
      <c r="D412" s="26" t="s">
        <v>4670</v>
      </c>
      <c r="E412" s="28" t="s">
        <v>77</v>
      </c>
      <c r="F412" s="26"/>
      <c r="G412" s="40" t="s">
        <v>4671</v>
      </c>
      <c r="H412" s="29"/>
      <c r="I412" s="26" t="s">
        <v>2838</v>
      </c>
      <c r="J412" s="26" t="s">
        <v>4672</v>
      </c>
      <c r="K412" s="26"/>
      <c r="L412" s="29"/>
      <c r="M412" s="29"/>
      <c r="N412" s="28"/>
      <c r="O412" s="28"/>
      <c r="P412" s="26"/>
      <c r="Q412" s="26"/>
    </row>
    <row r="413" spans="1:17" hidden="1">
      <c r="A413" s="9" t="s">
        <v>0</v>
      </c>
      <c r="B413" s="10" t="s">
        <v>4673</v>
      </c>
      <c r="C413" s="9" t="s">
        <v>486</v>
      </c>
      <c r="D413" s="9" t="s">
        <v>4674</v>
      </c>
      <c r="E413" s="11" t="s">
        <v>3</v>
      </c>
      <c r="F413" s="9" t="s">
        <v>4675</v>
      </c>
      <c r="G413" s="12" t="s">
        <v>4676</v>
      </c>
      <c r="H413" s="13">
        <v>43956</v>
      </c>
      <c r="I413" s="9" t="s">
        <v>2838</v>
      </c>
      <c r="J413" s="9" t="s">
        <v>4677</v>
      </c>
      <c r="K413" s="9" t="s">
        <v>36</v>
      </c>
      <c r="L413" s="13">
        <v>43939</v>
      </c>
      <c r="M413" s="13">
        <v>43982</v>
      </c>
      <c r="N413" s="11" t="s">
        <v>8</v>
      </c>
      <c r="O413" s="11" t="s">
        <v>8</v>
      </c>
      <c r="P413" s="9"/>
      <c r="Q413" s="12" t="s">
        <v>4678</v>
      </c>
    </row>
    <row r="414" spans="1:17" hidden="1">
      <c r="A414" s="26" t="s">
        <v>0</v>
      </c>
      <c r="B414" s="41" t="s">
        <v>4679</v>
      </c>
      <c r="C414" s="26" t="s">
        <v>486</v>
      </c>
      <c r="D414" s="26" t="s">
        <v>4680</v>
      </c>
      <c r="E414" s="28" t="s">
        <v>77</v>
      </c>
      <c r="F414" s="26"/>
      <c r="G414" s="40" t="s">
        <v>4681</v>
      </c>
      <c r="H414" s="29"/>
      <c r="I414" s="26" t="s">
        <v>2838</v>
      </c>
      <c r="J414" s="26" t="s">
        <v>4682</v>
      </c>
      <c r="K414" s="26"/>
      <c r="L414" s="29"/>
      <c r="M414" s="29"/>
      <c r="N414" s="28"/>
      <c r="O414" s="28"/>
      <c r="P414" s="26"/>
      <c r="Q414" s="26"/>
    </row>
    <row r="415" spans="1:17">
      <c r="A415" s="9" t="s">
        <v>13</v>
      </c>
      <c r="B415" s="10" t="s">
        <v>2851</v>
      </c>
      <c r="C415" s="9" t="s">
        <v>532</v>
      </c>
      <c r="D415" s="9"/>
      <c r="E415" s="11" t="s">
        <v>3</v>
      </c>
      <c r="F415" s="9" t="s">
        <v>533</v>
      </c>
      <c r="G415" s="12" t="s">
        <v>534</v>
      </c>
      <c r="H415" s="13">
        <v>43956</v>
      </c>
      <c r="I415" s="9" t="s">
        <v>2838</v>
      </c>
      <c r="J415" s="9" t="s">
        <v>535</v>
      </c>
      <c r="K415" s="9" t="s">
        <v>36</v>
      </c>
      <c r="L415" s="13">
        <v>43939</v>
      </c>
      <c r="M415" s="13">
        <v>44074</v>
      </c>
      <c r="N415" s="11" t="s">
        <v>8</v>
      </c>
      <c r="O415" s="11" t="s">
        <v>8</v>
      </c>
      <c r="P415" s="9" t="s">
        <v>37</v>
      </c>
      <c r="Q415" s="12" t="s">
        <v>536</v>
      </c>
    </row>
    <row r="416" spans="1:17">
      <c r="A416" s="9" t="s">
        <v>0</v>
      </c>
      <c r="B416" s="10" t="s">
        <v>4683</v>
      </c>
      <c r="C416" s="9" t="s">
        <v>532</v>
      </c>
      <c r="D416" s="9" t="s">
        <v>537</v>
      </c>
      <c r="E416" s="11" t="s">
        <v>3</v>
      </c>
      <c r="F416" s="9" t="s">
        <v>538</v>
      </c>
      <c r="G416" s="12" t="s">
        <v>539</v>
      </c>
      <c r="H416" s="13">
        <v>43956</v>
      </c>
      <c r="I416" s="9" t="s">
        <v>2838</v>
      </c>
      <c r="J416" s="9" t="s">
        <v>540</v>
      </c>
      <c r="K416" s="25" t="s">
        <v>541</v>
      </c>
      <c r="L416" s="13">
        <v>43939</v>
      </c>
      <c r="M416" s="13">
        <v>43982</v>
      </c>
      <c r="N416" s="11" t="s">
        <v>8</v>
      </c>
      <c r="O416" s="11" t="s">
        <v>8</v>
      </c>
      <c r="P416" s="9" t="s">
        <v>37</v>
      </c>
      <c r="Q416" s="12" t="s">
        <v>542</v>
      </c>
    </row>
    <row r="417" spans="1:17" hidden="1">
      <c r="A417" s="9" t="s">
        <v>0</v>
      </c>
      <c r="B417" s="10" t="s">
        <v>4684</v>
      </c>
      <c r="C417" s="9" t="s">
        <v>532</v>
      </c>
      <c r="D417" s="9" t="s">
        <v>4685</v>
      </c>
      <c r="E417" s="11" t="s">
        <v>3</v>
      </c>
      <c r="F417" s="9" t="s">
        <v>4686</v>
      </c>
      <c r="G417" s="12" t="s">
        <v>4687</v>
      </c>
      <c r="H417" s="13">
        <v>43956</v>
      </c>
      <c r="I417" s="9" t="s">
        <v>2838</v>
      </c>
      <c r="J417" s="9" t="s">
        <v>4688</v>
      </c>
      <c r="K417" s="9" t="s">
        <v>4689</v>
      </c>
      <c r="L417" s="13">
        <v>43939</v>
      </c>
      <c r="M417" s="13">
        <v>43982</v>
      </c>
      <c r="N417" s="11" t="s">
        <v>8</v>
      </c>
      <c r="O417" s="11" t="s">
        <v>8</v>
      </c>
      <c r="P417" s="9"/>
      <c r="Q417" s="12" t="s">
        <v>4690</v>
      </c>
    </row>
    <row r="418" spans="1:17" hidden="1">
      <c r="A418" s="9" t="s">
        <v>0</v>
      </c>
      <c r="B418" s="10" t="s">
        <v>4691</v>
      </c>
      <c r="C418" s="9" t="s">
        <v>532</v>
      </c>
      <c r="D418" s="9" t="s">
        <v>4692</v>
      </c>
      <c r="E418" s="11" t="s">
        <v>3</v>
      </c>
      <c r="F418" s="9" t="s">
        <v>4693</v>
      </c>
      <c r="G418" s="12" t="s">
        <v>4694</v>
      </c>
      <c r="H418" s="13">
        <v>43956</v>
      </c>
      <c r="I418" s="9" t="s">
        <v>2838</v>
      </c>
      <c r="J418" s="9" t="s">
        <v>4695</v>
      </c>
      <c r="K418" s="9" t="s">
        <v>543</v>
      </c>
      <c r="L418" s="13">
        <v>43899</v>
      </c>
      <c r="M418" s="13">
        <v>43983</v>
      </c>
      <c r="N418" s="11" t="s">
        <v>8</v>
      </c>
      <c r="O418" s="11" t="s">
        <v>8</v>
      </c>
      <c r="P418" s="9"/>
      <c r="Q418" s="12" t="s">
        <v>4696</v>
      </c>
    </row>
    <row r="419" spans="1:17" hidden="1">
      <c r="A419" s="9" t="s">
        <v>0</v>
      </c>
      <c r="B419" s="10" t="s">
        <v>4697</v>
      </c>
      <c r="C419" s="9" t="s">
        <v>532</v>
      </c>
      <c r="D419" s="9" t="s">
        <v>4698</v>
      </c>
      <c r="E419" s="11" t="s">
        <v>3</v>
      </c>
      <c r="F419" s="9" t="s">
        <v>4699</v>
      </c>
      <c r="G419" s="12" t="s">
        <v>4700</v>
      </c>
      <c r="H419" s="13">
        <v>43956</v>
      </c>
      <c r="I419" s="9" t="s">
        <v>2838</v>
      </c>
      <c r="J419" s="9" t="s">
        <v>4701</v>
      </c>
      <c r="K419" s="9" t="s">
        <v>4702</v>
      </c>
      <c r="L419" s="13">
        <v>43922</v>
      </c>
      <c r="M419" s="13">
        <v>43982</v>
      </c>
      <c r="N419" s="11" t="s">
        <v>8</v>
      </c>
      <c r="O419" s="11" t="s">
        <v>8</v>
      </c>
      <c r="P419" s="9"/>
      <c r="Q419" s="12" t="s">
        <v>4703</v>
      </c>
    </row>
    <row r="420" spans="1:17" hidden="1">
      <c r="A420" s="9" t="s">
        <v>0</v>
      </c>
      <c r="B420" s="10" t="s">
        <v>4704</v>
      </c>
      <c r="C420" s="9" t="s">
        <v>532</v>
      </c>
      <c r="D420" s="9" t="s">
        <v>4705</v>
      </c>
      <c r="E420" s="11" t="s">
        <v>3</v>
      </c>
      <c r="F420" s="9" t="s">
        <v>4706</v>
      </c>
      <c r="G420" s="12" t="s">
        <v>4707</v>
      </c>
      <c r="H420" s="13">
        <v>43956</v>
      </c>
      <c r="I420" s="9" t="s">
        <v>2838</v>
      </c>
      <c r="J420" s="9" t="s">
        <v>4708</v>
      </c>
      <c r="K420" s="9" t="s">
        <v>4689</v>
      </c>
      <c r="L420" s="13">
        <v>43930</v>
      </c>
      <c r="M420" s="13">
        <v>43983</v>
      </c>
      <c r="N420" s="11" t="s">
        <v>8</v>
      </c>
      <c r="O420" s="11" t="s">
        <v>8</v>
      </c>
      <c r="P420" s="9"/>
      <c r="Q420" s="12" t="s">
        <v>4709</v>
      </c>
    </row>
    <row r="421" spans="1:17" hidden="1">
      <c r="A421" s="9" t="s">
        <v>0</v>
      </c>
      <c r="B421" s="10" t="s">
        <v>4710</v>
      </c>
      <c r="C421" s="9" t="s">
        <v>532</v>
      </c>
      <c r="D421" s="9" t="s">
        <v>4711</v>
      </c>
      <c r="E421" s="11" t="s">
        <v>3</v>
      </c>
      <c r="F421" s="9" t="s">
        <v>4712</v>
      </c>
      <c r="G421" s="12" t="s">
        <v>4713</v>
      </c>
      <c r="H421" s="13">
        <v>43956</v>
      </c>
      <c r="I421" s="9" t="s">
        <v>2838</v>
      </c>
      <c r="J421" s="9" t="s">
        <v>4714</v>
      </c>
      <c r="K421" s="9" t="s">
        <v>4715</v>
      </c>
      <c r="L421" s="13">
        <v>43943</v>
      </c>
      <c r="M421" s="13">
        <v>43982</v>
      </c>
      <c r="N421" s="11" t="s">
        <v>8</v>
      </c>
      <c r="O421" s="11" t="s">
        <v>8</v>
      </c>
      <c r="P421" s="9"/>
      <c r="Q421" s="12" t="s">
        <v>4716</v>
      </c>
    </row>
    <row r="422" spans="1:17" hidden="1">
      <c r="A422" s="9" t="s">
        <v>0</v>
      </c>
      <c r="B422" s="10" t="s">
        <v>4717</v>
      </c>
      <c r="C422" s="9" t="s">
        <v>532</v>
      </c>
      <c r="D422" s="9" t="s">
        <v>4718</v>
      </c>
      <c r="E422" s="11" t="s">
        <v>3</v>
      </c>
      <c r="F422" s="9" t="s">
        <v>4719</v>
      </c>
      <c r="G422" s="12" t="s">
        <v>4720</v>
      </c>
      <c r="H422" s="13">
        <v>43956</v>
      </c>
      <c r="I422" s="9" t="s">
        <v>2838</v>
      </c>
      <c r="J422" s="9" t="s">
        <v>4721</v>
      </c>
      <c r="K422" s="9" t="s">
        <v>543</v>
      </c>
      <c r="L422" s="13">
        <v>43932</v>
      </c>
      <c r="M422" s="13">
        <v>43982</v>
      </c>
      <c r="N422" s="11" t="s">
        <v>8</v>
      </c>
      <c r="O422" s="11" t="s">
        <v>8</v>
      </c>
      <c r="P422" s="9"/>
      <c r="Q422" s="12" t="s">
        <v>4722</v>
      </c>
    </row>
    <row r="423" spans="1:17" hidden="1">
      <c r="A423" s="9" t="s">
        <v>0</v>
      </c>
      <c r="B423" s="10" t="s">
        <v>4723</v>
      </c>
      <c r="C423" s="9" t="s">
        <v>532</v>
      </c>
      <c r="D423" s="9" t="s">
        <v>4724</v>
      </c>
      <c r="E423" s="11" t="s">
        <v>3</v>
      </c>
      <c r="F423" s="9" t="s">
        <v>4725</v>
      </c>
      <c r="G423" s="12" t="s">
        <v>4726</v>
      </c>
      <c r="H423" s="13">
        <v>43956</v>
      </c>
      <c r="I423" s="9" t="s">
        <v>2838</v>
      </c>
      <c r="J423" s="9" t="s">
        <v>4727</v>
      </c>
      <c r="K423" s="9" t="s">
        <v>36</v>
      </c>
      <c r="L423" s="13">
        <v>43942</v>
      </c>
      <c r="M423" s="13">
        <v>43958</v>
      </c>
      <c r="N423" s="11" t="s">
        <v>8</v>
      </c>
      <c r="O423" s="11" t="s">
        <v>8</v>
      </c>
      <c r="P423" s="9"/>
      <c r="Q423" s="12" t="s">
        <v>4728</v>
      </c>
    </row>
    <row r="424" spans="1:17" hidden="1">
      <c r="A424" s="9" t="s">
        <v>0</v>
      </c>
      <c r="B424" s="10" t="s">
        <v>4729</v>
      </c>
      <c r="C424" s="9" t="s">
        <v>532</v>
      </c>
      <c r="D424" s="9" t="s">
        <v>4730</v>
      </c>
      <c r="E424" s="11" t="s">
        <v>3</v>
      </c>
      <c r="F424" s="9" t="s">
        <v>4731</v>
      </c>
      <c r="G424" s="12" t="s">
        <v>4732</v>
      </c>
      <c r="H424" s="13">
        <v>43956</v>
      </c>
      <c r="I424" s="9" t="s">
        <v>2838</v>
      </c>
      <c r="J424" s="9" t="s">
        <v>4733</v>
      </c>
      <c r="K424" s="9" t="s">
        <v>543</v>
      </c>
      <c r="L424" s="13">
        <v>43930</v>
      </c>
      <c r="M424" s="13">
        <v>43983</v>
      </c>
      <c r="N424" s="11" t="s">
        <v>8</v>
      </c>
      <c r="O424" s="11" t="s">
        <v>8</v>
      </c>
      <c r="P424" s="9"/>
      <c r="Q424" s="12" t="s">
        <v>4734</v>
      </c>
    </row>
    <row r="425" spans="1:17" hidden="1">
      <c r="A425" s="9" t="s">
        <v>0</v>
      </c>
      <c r="B425" s="10" t="s">
        <v>4735</v>
      </c>
      <c r="C425" s="9" t="s">
        <v>532</v>
      </c>
      <c r="D425" s="9" t="s">
        <v>4736</v>
      </c>
      <c r="E425" s="11" t="s">
        <v>3</v>
      </c>
      <c r="F425" s="9" t="s">
        <v>4737</v>
      </c>
      <c r="G425" s="12" t="s">
        <v>4738</v>
      </c>
      <c r="H425" s="13">
        <v>43956</v>
      </c>
      <c r="I425" s="9" t="s">
        <v>2838</v>
      </c>
      <c r="J425" s="9" t="s">
        <v>4739</v>
      </c>
      <c r="K425" s="9" t="s">
        <v>543</v>
      </c>
      <c r="L425" s="13">
        <v>43938</v>
      </c>
      <c r="M425" s="13">
        <v>43971</v>
      </c>
      <c r="N425" s="11" t="s">
        <v>8</v>
      </c>
      <c r="O425" s="11" t="s">
        <v>8</v>
      </c>
      <c r="P425" s="9"/>
      <c r="Q425" s="12" t="s">
        <v>4740</v>
      </c>
    </row>
    <row r="426" spans="1:17" hidden="1">
      <c r="A426" s="9" t="s">
        <v>0</v>
      </c>
      <c r="B426" s="10" t="s">
        <v>4741</v>
      </c>
      <c r="C426" s="9" t="s">
        <v>532</v>
      </c>
      <c r="D426" s="9" t="s">
        <v>4742</v>
      </c>
      <c r="E426" s="11" t="s">
        <v>3</v>
      </c>
      <c r="F426" s="9" t="s">
        <v>4743</v>
      </c>
      <c r="G426" s="12" t="s">
        <v>4744</v>
      </c>
      <c r="H426" s="13">
        <v>43956</v>
      </c>
      <c r="I426" s="9" t="s">
        <v>2838</v>
      </c>
      <c r="J426" s="9" t="s">
        <v>4745</v>
      </c>
      <c r="K426" s="9" t="s">
        <v>543</v>
      </c>
      <c r="L426" s="13">
        <v>43929</v>
      </c>
      <c r="M426" s="13">
        <v>43982</v>
      </c>
      <c r="N426" s="11" t="s">
        <v>8</v>
      </c>
      <c r="O426" s="11" t="s">
        <v>8</v>
      </c>
      <c r="P426" s="9"/>
      <c r="Q426" s="12" t="s">
        <v>4746</v>
      </c>
    </row>
    <row r="427" spans="1:17" hidden="1">
      <c r="A427" s="9" t="s">
        <v>0</v>
      </c>
      <c r="B427" s="10" t="s">
        <v>4747</v>
      </c>
      <c r="C427" s="9" t="s">
        <v>532</v>
      </c>
      <c r="D427" s="9" t="s">
        <v>4748</v>
      </c>
      <c r="E427" s="11" t="s">
        <v>3</v>
      </c>
      <c r="F427" s="9" t="s">
        <v>4749</v>
      </c>
      <c r="G427" s="12" t="s">
        <v>4750</v>
      </c>
      <c r="H427" s="13">
        <v>43956</v>
      </c>
      <c r="I427" s="9" t="s">
        <v>2838</v>
      </c>
      <c r="J427" s="9" t="s">
        <v>4751</v>
      </c>
      <c r="K427" s="9" t="s">
        <v>543</v>
      </c>
      <c r="L427" s="13">
        <v>43901</v>
      </c>
      <c r="M427" s="13">
        <v>43982</v>
      </c>
      <c r="N427" s="11" t="s">
        <v>8</v>
      </c>
      <c r="O427" s="11" t="s">
        <v>8</v>
      </c>
      <c r="P427" s="9"/>
      <c r="Q427" s="12" t="s">
        <v>4752</v>
      </c>
    </row>
    <row r="428" spans="1:17">
      <c r="A428" s="9" t="s">
        <v>0</v>
      </c>
      <c r="B428" s="10" t="s">
        <v>4753</v>
      </c>
      <c r="C428" s="9" t="s">
        <v>532</v>
      </c>
      <c r="D428" s="9" t="s">
        <v>544</v>
      </c>
      <c r="E428" s="11" t="s">
        <v>3</v>
      </c>
      <c r="F428" s="9" t="s">
        <v>545</v>
      </c>
      <c r="G428" s="12" t="s">
        <v>546</v>
      </c>
      <c r="H428" s="13">
        <v>43956</v>
      </c>
      <c r="I428" s="9" t="s">
        <v>2838</v>
      </c>
      <c r="J428" s="9" t="s">
        <v>547</v>
      </c>
      <c r="K428" s="9" t="s">
        <v>543</v>
      </c>
      <c r="L428" s="13">
        <v>43931</v>
      </c>
      <c r="M428" s="13">
        <v>43983</v>
      </c>
      <c r="N428" s="11" t="s">
        <v>8</v>
      </c>
      <c r="O428" s="11" t="s">
        <v>8</v>
      </c>
      <c r="P428" s="9" t="s">
        <v>47</v>
      </c>
      <c r="Q428" s="12" t="s">
        <v>548</v>
      </c>
    </row>
    <row r="429" spans="1:17" hidden="1">
      <c r="A429" s="9" t="s">
        <v>0</v>
      </c>
      <c r="B429" s="10" t="s">
        <v>4754</v>
      </c>
      <c r="C429" s="9" t="s">
        <v>532</v>
      </c>
      <c r="D429" s="9" t="s">
        <v>4755</v>
      </c>
      <c r="E429" s="11" t="s">
        <v>3</v>
      </c>
      <c r="F429" s="9" t="s">
        <v>4756</v>
      </c>
      <c r="G429" s="12" t="s">
        <v>4757</v>
      </c>
      <c r="H429" s="13">
        <v>43956</v>
      </c>
      <c r="I429" s="9" t="s">
        <v>2838</v>
      </c>
      <c r="J429" s="9" t="s">
        <v>4758</v>
      </c>
      <c r="K429" s="9" t="s">
        <v>36</v>
      </c>
      <c r="L429" s="13">
        <v>43945</v>
      </c>
      <c r="M429" s="13">
        <v>43982</v>
      </c>
      <c r="N429" s="11" t="s">
        <v>8</v>
      </c>
      <c r="O429" s="11" t="s">
        <v>8</v>
      </c>
      <c r="P429" s="9"/>
      <c r="Q429" s="12" t="s">
        <v>4759</v>
      </c>
    </row>
    <row r="430" spans="1:17" hidden="1">
      <c r="A430" s="9" t="s">
        <v>0</v>
      </c>
      <c r="B430" s="10" t="s">
        <v>4760</v>
      </c>
      <c r="C430" s="9" t="s">
        <v>532</v>
      </c>
      <c r="D430" s="9" t="s">
        <v>4761</v>
      </c>
      <c r="E430" s="11" t="s">
        <v>3</v>
      </c>
      <c r="F430" s="9" t="s">
        <v>4762</v>
      </c>
      <c r="G430" s="12" t="s">
        <v>4763</v>
      </c>
      <c r="H430" s="13">
        <v>43956</v>
      </c>
      <c r="I430" s="9" t="s">
        <v>2838</v>
      </c>
      <c r="J430" s="9" t="s">
        <v>4764</v>
      </c>
      <c r="K430" s="9" t="s">
        <v>36</v>
      </c>
      <c r="L430" s="13">
        <v>43932</v>
      </c>
      <c r="M430" s="13">
        <v>43982</v>
      </c>
      <c r="N430" s="11" t="s">
        <v>8</v>
      </c>
      <c r="O430" s="11" t="s">
        <v>8</v>
      </c>
      <c r="P430" s="9"/>
      <c r="Q430" s="12" t="s">
        <v>4765</v>
      </c>
    </row>
    <row r="431" spans="1:17" hidden="1">
      <c r="A431" s="9" t="s">
        <v>0</v>
      </c>
      <c r="B431" s="10" t="s">
        <v>4766</v>
      </c>
      <c r="C431" s="9" t="s">
        <v>532</v>
      </c>
      <c r="D431" s="9" t="s">
        <v>4767</v>
      </c>
      <c r="E431" s="11" t="s">
        <v>3</v>
      </c>
      <c r="F431" s="9" t="s">
        <v>4768</v>
      </c>
      <c r="G431" s="12" t="s">
        <v>4769</v>
      </c>
      <c r="H431" s="13">
        <v>43956</v>
      </c>
      <c r="I431" s="9" t="s">
        <v>2838</v>
      </c>
      <c r="J431" s="9" t="s">
        <v>4770</v>
      </c>
      <c r="K431" s="9" t="s">
        <v>543</v>
      </c>
      <c r="L431" s="13">
        <v>43929</v>
      </c>
      <c r="M431" s="13">
        <v>43983</v>
      </c>
      <c r="N431" s="11" t="s">
        <v>8</v>
      </c>
      <c r="O431" s="11" t="s">
        <v>8</v>
      </c>
      <c r="P431" s="9"/>
      <c r="Q431" s="12" t="s">
        <v>4771</v>
      </c>
    </row>
    <row r="432" spans="1:17" hidden="1">
      <c r="A432" s="9" t="s">
        <v>0</v>
      </c>
      <c r="B432" s="10" t="s">
        <v>4772</v>
      </c>
      <c r="C432" s="9" t="s">
        <v>532</v>
      </c>
      <c r="D432" s="9" t="s">
        <v>4773</v>
      </c>
      <c r="E432" s="11" t="s">
        <v>3</v>
      </c>
      <c r="F432" s="9" t="s">
        <v>4774</v>
      </c>
      <c r="G432" s="12" t="s">
        <v>4775</v>
      </c>
      <c r="H432" s="13">
        <v>43956</v>
      </c>
      <c r="I432" s="9" t="s">
        <v>2838</v>
      </c>
      <c r="J432" s="9" t="s">
        <v>4776</v>
      </c>
      <c r="K432" s="9" t="s">
        <v>543</v>
      </c>
      <c r="L432" s="13">
        <v>43946</v>
      </c>
      <c r="M432" s="13">
        <v>43983</v>
      </c>
      <c r="N432" s="11" t="s">
        <v>8</v>
      </c>
      <c r="O432" s="11" t="s">
        <v>8</v>
      </c>
      <c r="P432" s="9"/>
      <c r="Q432" s="12" t="s">
        <v>4777</v>
      </c>
    </row>
    <row r="433" spans="1:17" hidden="1">
      <c r="A433" s="9" t="s">
        <v>0</v>
      </c>
      <c r="B433" s="10" t="s">
        <v>4778</v>
      </c>
      <c r="C433" s="9" t="s">
        <v>532</v>
      </c>
      <c r="D433" s="9" t="s">
        <v>4779</v>
      </c>
      <c r="E433" s="11" t="s">
        <v>3</v>
      </c>
      <c r="F433" s="9" t="s">
        <v>4780</v>
      </c>
      <c r="G433" s="12" t="s">
        <v>4781</v>
      </c>
      <c r="H433" s="13">
        <v>43956</v>
      </c>
      <c r="I433" s="9" t="s">
        <v>2838</v>
      </c>
      <c r="J433" s="9" t="s">
        <v>4782</v>
      </c>
      <c r="K433" s="9" t="s">
        <v>36</v>
      </c>
      <c r="L433" s="13">
        <v>43896</v>
      </c>
      <c r="M433" s="13" t="s">
        <v>97</v>
      </c>
      <c r="N433" s="11" t="s">
        <v>8</v>
      </c>
      <c r="O433" s="11" t="s">
        <v>8</v>
      </c>
      <c r="P433" s="9"/>
      <c r="Q433" s="12" t="s">
        <v>4783</v>
      </c>
    </row>
    <row r="434" spans="1:17" hidden="1">
      <c r="A434" s="9" t="s">
        <v>0</v>
      </c>
      <c r="B434" s="10" t="s">
        <v>4784</v>
      </c>
      <c r="C434" s="9" t="s">
        <v>532</v>
      </c>
      <c r="D434" s="9" t="s">
        <v>4785</v>
      </c>
      <c r="E434" s="11" t="s">
        <v>3</v>
      </c>
      <c r="F434" s="9" t="s">
        <v>4786</v>
      </c>
      <c r="G434" s="12" t="s">
        <v>4787</v>
      </c>
      <c r="H434" s="13">
        <v>43956</v>
      </c>
      <c r="I434" s="9" t="s">
        <v>2838</v>
      </c>
      <c r="J434" s="9" t="s">
        <v>4788</v>
      </c>
      <c r="K434" s="9" t="s">
        <v>36</v>
      </c>
      <c r="L434" s="13">
        <v>43920</v>
      </c>
      <c r="M434" s="13" t="s">
        <v>97</v>
      </c>
      <c r="N434" s="11" t="s">
        <v>8</v>
      </c>
      <c r="O434" s="11" t="s">
        <v>8</v>
      </c>
      <c r="P434" s="9"/>
      <c r="Q434" s="12" t="s">
        <v>4789</v>
      </c>
    </row>
    <row r="435" spans="1:17" hidden="1">
      <c r="A435" s="9" t="s">
        <v>0</v>
      </c>
      <c r="B435" s="10" t="s">
        <v>4790</v>
      </c>
      <c r="C435" s="9" t="s">
        <v>532</v>
      </c>
      <c r="D435" s="9" t="s">
        <v>4791</v>
      </c>
      <c r="E435" s="11" t="s">
        <v>3</v>
      </c>
      <c r="F435" s="9" t="s">
        <v>4792</v>
      </c>
      <c r="G435" s="12" t="s">
        <v>4793</v>
      </c>
      <c r="H435" s="13">
        <v>43956</v>
      </c>
      <c r="I435" s="9" t="s">
        <v>2838</v>
      </c>
      <c r="J435" s="9" t="s">
        <v>4794</v>
      </c>
      <c r="K435" s="9" t="s">
        <v>36</v>
      </c>
      <c r="L435" s="13">
        <v>43939</v>
      </c>
      <c r="M435" s="13" t="s">
        <v>97</v>
      </c>
      <c r="N435" s="11" t="s">
        <v>8</v>
      </c>
      <c r="O435" s="11" t="s">
        <v>8</v>
      </c>
      <c r="P435" s="9"/>
      <c r="Q435" s="12" t="s">
        <v>4795</v>
      </c>
    </row>
    <row r="436" spans="1:17" hidden="1">
      <c r="A436" s="9" t="s">
        <v>0</v>
      </c>
      <c r="B436" s="10" t="s">
        <v>4796</v>
      </c>
      <c r="C436" s="9" t="s">
        <v>532</v>
      </c>
      <c r="D436" s="9" t="s">
        <v>4797</v>
      </c>
      <c r="E436" s="11" t="s">
        <v>3</v>
      </c>
      <c r="F436" s="9" t="s">
        <v>4798</v>
      </c>
      <c r="G436" s="12" t="s">
        <v>4799</v>
      </c>
      <c r="H436" s="13">
        <v>43956</v>
      </c>
      <c r="I436" s="9" t="s">
        <v>2838</v>
      </c>
      <c r="J436" s="9" t="s">
        <v>4800</v>
      </c>
      <c r="K436" s="9" t="s">
        <v>36</v>
      </c>
      <c r="L436" s="13">
        <v>43896</v>
      </c>
      <c r="M436" s="13" t="s">
        <v>97</v>
      </c>
      <c r="N436" s="11" t="s">
        <v>8</v>
      </c>
      <c r="O436" s="11" t="s">
        <v>8</v>
      </c>
      <c r="P436" s="9"/>
      <c r="Q436" s="12" t="s">
        <v>4801</v>
      </c>
    </row>
    <row r="437" spans="1:17" hidden="1">
      <c r="A437" s="9" t="s">
        <v>0</v>
      </c>
      <c r="B437" s="10" t="s">
        <v>4802</v>
      </c>
      <c r="C437" s="9" t="s">
        <v>532</v>
      </c>
      <c r="D437" s="9" t="s">
        <v>4803</v>
      </c>
      <c r="E437" s="11" t="s">
        <v>3</v>
      </c>
      <c r="F437" s="9" t="s">
        <v>4804</v>
      </c>
      <c r="G437" s="12" t="s">
        <v>4805</v>
      </c>
      <c r="H437" s="13">
        <v>43956</v>
      </c>
      <c r="I437" s="9" t="s">
        <v>2838</v>
      </c>
      <c r="J437" s="9" t="s">
        <v>4806</v>
      </c>
      <c r="K437" s="9" t="s">
        <v>36</v>
      </c>
      <c r="L437" s="13">
        <v>43896</v>
      </c>
      <c r="M437" s="13" t="s">
        <v>97</v>
      </c>
      <c r="N437" s="11" t="s">
        <v>8</v>
      </c>
      <c r="O437" s="11" t="s">
        <v>8</v>
      </c>
      <c r="P437" s="9"/>
      <c r="Q437" s="12" t="s">
        <v>4807</v>
      </c>
    </row>
    <row r="438" spans="1:17">
      <c r="A438" s="9" t="s">
        <v>0</v>
      </c>
      <c r="B438" s="10" t="s">
        <v>4808</v>
      </c>
      <c r="C438" s="9" t="s">
        <v>532</v>
      </c>
      <c r="D438" s="9" t="s">
        <v>549</v>
      </c>
      <c r="E438" s="11" t="s">
        <v>3</v>
      </c>
      <c r="F438" s="9" t="s">
        <v>550</v>
      </c>
      <c r="G438" s="12" t="s">
        <v>551</v>
      </c>
      <c r="H438" s="13">
        <v>43956</v>
      </c>
      <c r="I438" s="9" t="s">
        <v>2838</v>
      </c>
      <c r="J438" s="9" t="s">
        <v>552</v>
      </c>
      <c r="K438" s="9" t="s">
        <v>543</v>
      </c>
      <c r="L438" s="13">
        <v>43923</v>
      </c>
      <c r="M438" s="13">
        <v>43983</v>
      </c>
      <c r="N438" s="11" t="s">
        <v>8</v>
      </c>
      <c r="O438" s="11" t="s">
        <v>8</v>
      </c>
      <c r="P438" s="9" t="s">
        <v>47</v>
      </c>
      <c r="Q438" s="12" t="s">
        <v>553</v>
      </c>
    </row>
    <row r="439" spans="1:17" hidden="1">
      <c r="A439" s="9" t="s">
        <v>0</v>
      </c>
      <c r="B439" s="10" t="s">
        <v>4809</v>
      </c>
      <c r="C439" s="9" t="s">
        <v>532</v>
      </c>
      <c r="D439" s="9" t="s">
        <v>4810</v>
      </c>
      <c r="E439" s="11" t="s">
        <v>3</v>
      </c>
      <c r="F439" s="9" t="s">
        <v>4811</v>
      </c>
      <c r="G439" s="12" t="s">
        <v>4812</v>
      </c>
      <c r="H439" s="13">
        <v>43956</v>
      </c>
      <c r="I439" s="9" t="s">
        <v>2838</v>
      </c>
      <c r="J439" s="9" t="s">
        <v>4813</v>
      </c>
      <c r="K439" s="9" t="s">
        <v>36</v>
      </c>
      <c r="L439" s="13">
        <v>43930</v>
      </c>
      <c r="M439" s="13" t="s">
        <v>97</v>
      </c>
      <c r="N439" s="11" t="s">
        <v>8</v>
      </c>
      <c r="O439" s="11" t="s">
        <v>8</v>
      </c>
      <c r="P439" s="9"/>
      <c r="Q439" s="12" t="s">
        <v>4814</v>
      </c>
    </row>
    <row r="440" spans="1:17" hidden="1">
      <c r="A440" s="9" t="s">
        <v>0</v>
      </c>
      <c r="B440" s="10" t="s">
        <v>4815</v>
      </c>
      <c r="C440" s="9" t="s">
        <v>532</v>
      </c>
      <c r="D440" s="9" t="s">
        <v>4816</v>
      </c>
      <c r="E440" s="11" t="s">
        <v>3</v>
      </c>
      <c r="F440" s="9" t="s">
        <v>4817</v>
      </c>
      <c r="G440" s="12" t="s">
        <v>4818</v>
      </c>
      <c r="H440" s="13">
        <v>43956</v>
      </c>
      <c r="I440" s="9" t="s">
        <v>2838</v>
      </c>
      <c r="J440" s="9" t="s">
        <v>4819</v>
      </c>
      <c r="K440" s="9" t="s">
        <v>543</v>
      </c>
      <c r="L440" s="13">
        <v>43936</v>
      </c>
      <c r="M440" s="13">
        <v>43983</v>
      </c>
      <c r="N440" s="11" t="s">
        <v>8</v>
      </c>
      <c r="O440" s="11" t="s">
        <v>8</v>
      </c>
      <c r="P440" s="9"/>
      <c r="Q440" s="12" t="s">
        <v>4820</v>
      </c>
    </row>
    <row r="441" spans="1:17" hidden="1">
      <c r="A441" s="9" t="s">
        <v>0</v>
      </c>
      <c r="B441" s="10" t="s">
        <v>4821</v>
      </c>
      <c r="C441" s="9" t="s">
        <v>532</v>
      </c>
      <c r="D441" s="9" t="s">
        <v>4822</v>
      </c>
      <c r="E441" s="11" t="s">
        <v>3</v>
      </c>
      <c r="F441" s="9" t="s">
        <v>4823</v>
      </c>
      <c r="G441" s="12" t="s">
        <v>4824</v>
      </c>
      <c r="H441" s="13">
        <v>43956</v>
      </c>
      <c r="I441" s="9" t="s">
        <v>2838</v>
      </c>
      <c r="J441" s="9" t="s">
        <v>4825</v>
      </c>
      <c r="K441" s="9" t="s">
        <v>543</v>
      </c>
      <c r="L441" s="13">
        <v>43896</v>
      </c>
      <c r="M441" s="13">
        <v>43983</v>
      </c>
      <c r="N441" s="11" t="s">
        <v>8</v>
      </c>
      <c r="O441" s="11" t="s">
        <v>8</v>
      </c>
      <c r="P441" s="9"/>
      <c r="Q441" s="12" t="s">
        <v>4826</v>
      </c>
    </row>
    <row r="442" spans="1:17">
      <c r="A442" s="14" t="s">
        <v>0</v>
      </c>
      <c r="B442" s="15" t="s">
        <v>4827</v>
      </c>
      <c r="C442" s="14" t="s">
        <v>532</v>
      </c>
      <c r="D442" s="14" t="s">
        <v>554</v>
      </c>
      <c r="E442" s="16" t="s">
        <v>3</v>
      </c>
      <c r="F442" s="14" t="s">
        <v>555</v>
      </c>
      <c r="G442" s="17" t="s">
        <v>556</v>
      </c>
      <c r="H442" s="18">
        <v>43956</v>
      </c>
      <c r="I442" s="14" t="s">
        <v>2838</v>
      </c>
      <c r="J442" s="14" t="s">
        <v>557</v>
      </c>
      <c r="K442" s="14"/>
      <c r="L442" s="18" t="s">
        <v>80</v>
      </c>
      <c r="M442" s="18" t="s">
        <v>80</v>
      </c>
      <c r="N442" s="16" t="s">
        <v>8</v>
      </c>
      <c r="O442" s="16" t="s">
        <v>8</v>
      </c>
      <c r="P442" s="14" t="s">
        <v>339</v>
      </c>
      <c r="Q442" s="17" t="s">
        <v>558</v>
      </c>
    </row>
    <row r="443" spans="1:17">
      <c r="A443" s="9" t="s">
        <v>0</v>
      </c>
      <c r="B443" s="10" t="s">
        <v>4828</v>
      </c>
      <c r="C443" s="9" t="s">
        <v>532</v>
      </c>
      <c r="D443" s="9" t="s">
        <v>559</v>
      </c>
      <c r="E443" s="11" t="s">
        <v>3</v>
      </c>
      <c r="F443" s="9" t="s">
        <v>560</v>
      </c>
      <c r="G443" s="12" t="s">
        <v>561</v>
      </c>
      <c r="H443" s="13">
        <v>43956</v>
      </c>
      <c r="I443" s="9" t="s">
        <v>2838</v>
      </c>
      <c r="J443" s="9" t="s">
        <v>562</v>
      </c>
      <c r="K443" s="9" t="s">
        <v>543</v>
      </c>
      <c r="L443" s="13">
        <v>43919</v>
      </c>
      <c r="M443" s="13">
        <v>43982</v>
      </c>
      <c r="N443" s="11" t="s">
        <v>8</v>
      </c>
      <c r="O443" s="11" t="s">
        <v>8</v>
      </c>
      <c r="P443" s="9" t="s">
        <v>59</v>
      </c>
      <c r="Q443" s="12" t="s">
        <v>563</v>
      </c>
    </row>
    <row r="444" spans="1:17" hidden="1">
      <c r="A444" s="9" t="s">
        <v>0</v>
      </c>
      <c r="B444" s="10" t="s">
        <v>4829</v>
      </c>
      <c r="C444" s="9" t="s">
        <v>532</v>
      </c>
      <c r="D444" s="9" t="s">
        <v>4830</v>
      </c>
      <c r="E444" s="11" t="s">
        <v>3</v>
      </c>
      <c r="F444" s="9" t="s">
        <v>4831</v>
      </c>
      <c r="G444" s="12" t="s">
        <v>4832</v>
      </c>
      <c r="H444" s="13">
        <v>43956</v>
      </c>
      <c r="I444" s="9" t="s">
        <v>2838</v>
      </c>
      <c r="J444" s="9" t="s">
        <v>4833</v>
      </c>
      <c r="K444" s="9" t="s">
        <v>4834</v>
      </c>
      <c r="L444" s="13">
        <v>43939</v>
      </c>
      <c r="M444" s="13">
        <v>43982</v>
      </c>
      <c r="N444" s="11" t="s">
        <v>8</v>
      </c>
      <c r="O444" s="11" t="s">
        <v>8</v>
      </c>
      <c r="P444" s="9"/>
      <c r="Q444" s="12" t="s">
        <v>4835</v>
      </c>
    </row>
    <row r="445" spans="1:17" hidden="1">
      <c r="A445" s="9" t="s">
        <v>0</v>
      </c>
      <c r="B445" s="10" t="s">
        <v>4836</v>
      </c>
      <c r="C445" s="9" t="s">
        <v>532</v>
      </c>
      <c r="D445" s="9" t="s">
        <v>4837</v>
      </c>
      <c r="E445" s="11" t="s">
        <v>3</v>
      </c>
      <c r="F445" s="9" t="s">
        <v>4838</v>
      </c>
      <c r="G445" s="12" t="s">
        <v>4839</v>
      </c>
      <c r="H445" s="13">
        <v>43956</v>
      </c>
      <c r="I445" s="9" t="s">
        <v>2838</v>
      </c>
      <c r="J445" s="9" t="s">
        <v>4840</v>
      </c>
      <c r="K445" s="9" t="s">
        <v>543</v>
      </c>
      <c r="L445" s="13">
        <v>43939</v>
      </c>
      <c r="M445" s="13" t="s">
        <v>97</v>
      </c>
      <c r="N445" s="11" t="s">
        <v>8</v>
      </c>
      <c r="O445" s="11" t="s">
        <v>8</v>
      </c>
      <c r="P445" s="9"/>
      <c r="Q445" s="12" t="s">
        <v>4841</v>
      </c>
    </row>
    <row r="446" spans="1:17" hidden="1">
      <c r="A446" s="9" t="s">
        <v>0</v>
      </c>
      <c r="B446" s="10" t="s">
        <v>4842</v>
      </c>
      <c r="C446" s="9" t="s">
        <v>532</v>
      </c>
      <c r="D446" s="9" t="s">
        <v>4843</v>
      </c>
      <c r="E446" s="11" t="s">
        <v>3</v>
      </c>
      <c r="F446" s="9" t="s">
        <v>4844</v>
      </c>
      <c r="G446" s="12" t="s">
        <v>4845</v>
      </c>
      <c r="H446" s="13">
        <v>43956</v>
      </c>
      <c r="I446" s="9" t="s">
        <v>2838</v>
      </c>
      <c r="J446" s="9" t="s">
        <v>4846</v>
      </c>
      <c r="K446" s="9" t="s">
        <v>362</v>
      </c>
      <c r="L446" s="13">
        <v>43945</v>
      </c>
      <c r="M446" s="13">
        <v>43983</v>
      </c>
      <c r="N446" s="11" t="s">
        <v>8</v>
      </c>
      <c r="O446" s="11" t="s">
        <v>8</v>
      </c>
      <c r="P446" s="9"/>
      <c r="Q446" s="12" t="s">
        <v>4847</v>
      </c>
    </row>
    <row r="447" spans="1:17" hidden="1">
      <c r="A447" s="9" t="s">
        <v>0</v>
      </c>
      <c r="B447" s="10" t="s">
        <v>4848</v>
      </c>
      <c r="C447" s="9" t="s">
        <v>532</v>
      </c>
      <c r="D447" s="9" t="s">
        <v>4849</v>
      </c>
      <c r="E447" s="11" t="s">
        <v>3</v>
      </c>
      <c r="F447" s="9" t="s">
        <v>4850</v>
      </c>
      <c r="G447" s="12" t="s">
        <v>4851</v>
      </c>
      <c r="H447" s="13">
        <v>43956</v>
      </c>
      <c r="I447" s="9" t="s">
        <v>2838</v>
      </c>
      <c r="J447" s="9" t="s">
        <v>4852</v>
      </c>
      <c r="K447" s="9" t="s">
        <v>543</v>
      </c>
      <c r="L447" s="13">
        <v>43932</v>
      </c>
      <c r="M447" s="13">
        <v>43982</v>
      </c>
      <c r="N447" s="11" t="s">
        <v>8</v>
      </c>
      <c r="O447" s="11" t="s">
        <v>8</v>
      </c>
      <c r="P447" s="9"/>
      <c r="Q447" s="12" t="s">
        <v>4853</v>
      </c>
    </row>
    <row r="448" spans="1:17" hidden="1">
      <c r="A448" s="9" t="s">
        <v>0</v>
      </c>
      <c r="B448" s="10" t="s">
        <v>4854</v>
      </c>
      <c r="C448" s="9" t="s">
        <v>532</v>
      </c>
      <c r="D448" s="9" t="s">
        <v>4855</v>
      </c>
      <c r="E448" s="11" t="s">
        <v>3</v>
      </c>
      <c r="F448" s="9" t="s">
        <v>4856</v>
      </c>
      <c r="G448" s="12" t="s">
        <v>4857</v>
      </c>
      <c r="H448" s="13">
        <v>43956</v>
      </c>
      <c r="I448" s="9" t="s">
        <v>2838</v>
      </c>
      <c r="J448" s="9" t="s">
        <v>4858</v>
      </c>
      <c r="K448" s="9" t="s">
        <v>36</v>
      </c>
      <c r="L448" s="13">
        <v>43942</v>
      </c>
      <c r="M448" s="13">
        <v>43983</v>
      </c>
      <c r="N448" s="11" t="s">
        <v>8</v>
      </c>
      <c r="O448" s="11" t="s">
        <v>8</v>
      </c>
      <c r="P448" s="9"/>
      <c r="Q448" s="12" t="s">
        <v>4859</v>
      </c>
    </row>
    <row r="449" spans="1:17" hidden="1">
      <c r="A449" s="9" t="s">
        <v>0</v>
      </c>
      <c r="B449" s="10" t="s">
        <v>4860</v>
      </c>
      <c r="C449" s="9" t="s">
        <v>532</v>
      </c>
      <c r="D449" s="9" t="s">
        <v>4861</v>
      </c>
      <c r="E449" s="11" t="s">
        <v>3</v>
      </c>
      <c r="F449" s="9"/>
      <c r="G449" s="12" t="s">
        <v>4862</v>
      </c>
      <c r="H449" s="13">
        <v>43956</v>
      </c>
      <c r="I449" s="9" t="s">
        <v>2838</v>
      </c>
      <c r="J449" s="9" t="s">
        <v>4863</v>
      </c>
      <c r="K449" s="9" t="s">
        <v>368</v>
      </c>
      <c r="L449" s="13">
        <v>43944</v>
      </c>
      <c r="M449" s="13">
        <v>43961</v>
      </c>
      <c r="N449" s="11" t="s">
        <v>8</v>
      </c>
      <c r="O449" s="11" t="s">
        <v>8</v>
      </c>
      <c r="P449" s="9"/>
      <c r="Q449" s="12" t="s">
        <v>4864</v>
      </c>
    </row>
    <row r="450" spans="1:17" hidden="1">
      <c r="A450" s="9" t="s">
        <v>0</v>
      </c>
      <c r="B450" s="10" t="s">
        <v>4865</v>
      </c>
      <c r="C450" s="9" t="s">
        <v>532</v>
      </c>
      <c r="D450" s="9" t="s">
        <v>4866</v>
      </c>
      <c r="E450" s="11" t="s">
        <v>3</v>
      </c>
      <c r="F450" s="9" t="s">
        <v>4867</v>
      </c>
      <c r="G450" s="12" t="s">
        <v>4868</v>
      </c>
      <c r="H450" s="13">
        <v>43956</v>
      </c>
      <c r="I450" s="9" t="s">
        <v>2838</v>
      </c>
      <c r="J450" s="9" t="s">
        <v>4869</v>
      </c>
      <c r="K450" s="9" t="s">
        <v>543</v>
      </c>
      <c r="L450" s="13">
        <v>43942</v>
      </c>
      <c r="M450" s="13">
        <v>43983</v>
      </c>
      <c r="N450" s="11" t="s">
        <v>8</v>
      </c>
      <c r="O450" s="11" t="s">
        <v>8</v>
      </c>
      <c r="P450" s="9"/>
      <c r="Q450" s="12" t="s">
        <v>4870</v>
      </c>
    </row>
    <row r="451" spans="1:17">
      <c r="A451" s="9" t="s">
        <v>0</v>
      </c>
      <c r="B451" s="10" t="s">
        <v>4871</v>
      </c>
      <c r="C451" s="9" t="s">
        <v>532</v>
      </c>
      <c r="D451" s="9" t="s">
        <v>564</v>
      </c>
      <c r="E451" s="11" t="s">
        <v>3</v>
      </c>
      <c r="F451" s="9" t="s">
        <v>565</v>
      </c>
      <c r="G451" s="12" t="s">
        <v>566</v>
      </c>
      <c r="H451" s="13">
        <v>43956</v>
      </c>
      <c r="I451" s="9" t="s">
        <v>2838</v>
      </c>
      <c r="J451" s="9" t="s">
        <v>567</v>
      </c>
      <c r="K451" s="9" t="s">
        <v>543</v>
      </c>
      <c r="L451" s="13">
        <v>43908</v>
      </c>
      <c r="M451" s="13">
        <v>43982</v>
      </c>
      <c r="N451" s="11" t="s">
        <v>8</v>
      </c>
      <c r="O451" s="11" t="s">
        <v>8</v>
      </c>
      <c r="P451" s="9" t="s">
        <v>1118</v>
      </c>
      <c r="Q451" s="12" t="s">
        <v>568</v>
      </c>
    </row>
    <row r="452" spans="1:17" hidden="1">
      <c r="A452" s="9" t="s">
        <v>0</v>
      </c>
      <c r="B452" s="10" t="s">
        <v>4872</v>
      </c>
      <c r="C452" s="9" t="s">
        <v>532</v>
      </c>
      <c r="D452" s="9" t="s">
        <v>4873</v>
      </c>
      <c r="E452" s="11" t="s">
        <v>3</v>
      </c>
      <c r="F452" s="9" t="s">
        <v>4874</v>
      </c>
      <c r="G452" s="12" t="s">
        <v>4875</v>
      </c>
      <c r="H452" s="13">
        <v>43956</v>
      </c>
      <c r="I452" s="9" t="s">
        <v>2838</v>
      </c>
      <c r="J452" s="9" t="s">
        <v>4876</v>
      </c>
      <c r="K452" s="9" t="s">
        <v>4148</v>
      </c>
      <c r="L452" s="13">
        <v>43952</v>
      </c>
      <c r="M452" s="13">
        <v>43968</v>
      </c>
      <c r="N452" s="11" t="s">
        <v>8</v>
      </c>
      <c r="O452" s="11" t="s">
        <v>8</v>
      </c>
      <c r="P452" s="9"/>
      <c r="Q452" s="12" t="s">
        <v>4877</v>
      </c>
    </row>
    <row r="453" spans="1:17">
      <c r="A453" s="14" t="s">
        <v>0</v>
      </c>
      <c r="B453" s="15" t="s">
        <v>4878</v>
      </c>
      <c r="C453" s="14" t="s">
        <v>532</v>
      </c>
      <c r="D453" s="14" t="s">
        <v>569</v>
      </c>
      <c r="E453" s="16" t="s">
        <v>3</v>
      </c>
      <c r="F453" s="14" t="s">
        <v>570</v>
      </c>
      <c r="G453" s="17" t="s">
        <v>571</v>
      </c>
      <c r="H453" s="18">
        <v>43956</v>
      </c>
      <c r="I453" s="14" t="s">
        <v>2838</v>
      </c>
      <c r="J453" s="14" t="s">
        <v>572</v>
      </c>
      <c r="K453" s="14"/>
      <c r="L453" s="18" t="s">
        <v>80</v>
      </c>
      <c r="M453" s="18" t="s">
        <v>80</v>
      </c>
      <c r="N453" s="16" t="s">
        <v>8</v>
      </c>
      <c r="O453" s="16" t="s">
        <v>8</v>
      </c>
      <c r="P453" s="14" t="s">
        <v>339</v>
      </c>
      <c r="Q453" s="17" t="s">
        <v>573</v>
      </c>
    </row>
    <row r="454" spans="1:17">
      <c r="A454" s="9" t="s">
        <v>0</v>
      </c>
      <c r="B454" s="10" t="s">
        <v>4879</v>
      </c>
      <c r="C454" s="9" t="s">
        <v>532</v>
      </c>
      <c r="D454" s="9" t="s">
        <v>574</v>
      </c>
      <c r="E454" s="11" t="s">
        <v>3</v>
      </c>
      <c r="F454" s="9" t="s">
        <v>575</v>
      </c>
      <c r="G454" s="12" t="s">
        <v>576</v>
      </c>
      <c r="H454" s="13">
        <v>43956</v>
      </c>
      <c r="I454" s="9" t="s">
        <v>2838</v>
      </c>
      <c r="J454" s="9" t="s">
        <v>577</v>
      </c>
      <c r="K454" s="9" t="s">
        <v>543</v>
      </c>
      <c r="L454" s="13">
        <v>43931</v>
      </c>
      <c r="M454" s="13">
        <v>43983</v>
      </c>
      <c r="N454" s="11" t="s">
        <v>8</v>
      </c>
      <c r="O454" s="11" t="s">
        <v>8</v>
      </c>
      <c r="P454" s="20" t="s">
        <v>47</v>
      </c>
      <c r="Q454" s="12" t="s">
        <v>578</v>
      </c>
    </row>
    <row r="455" spans="1:17" hidden="1">
      <c r="A455" s="9" t="s">
        <v>0</v>
      </c>
      <c r="B455" s="10" t="s">
        <v>4880</v>
      </c>
      <c r="C455" s="9" t="s">
        <v>532</v>
      </c>
      <c r="D455" s="9" t="s">
        <v>4881</v>
      </c>
      <c r="E455" s="11" t="s">
        <v>3</v>
      </c>
      <c r="F455" s="9"/>
      <c r="G455" s="12" t="s">
        <v>4882</v>
      </c>
      <c r="H455" s="13">
        <v>43956</v>
      </c>
      <c r="I455" s="9" t="s">
        <v>2838</v>
      </c>
      <c r="J455" s="9" t="s">
        <v>4883</v>
      </c>
      <c r="K455" s="9" t="s">
        <v>4884</v>
      </c>
      <c r="L455" s="13" t="s">
        <v>96</v>
      </c>
      <c r="M455" s="13">
        <v>43982</v>
      </c>
      <c r="N455" s="11" t="s">
        <v>8</v>
      </c>
      <c r="O455" s="11" t="s">
        <v>80</v>
      </c>
      <c r="P455" s="9"/>
      <c r="Q455" s="12" t="s">
        <v>4885</v>
      </c>
    </row>
    <row r="456" spans="1:17" hidden="1">
      <c r="A456" s="9" t="s">
        <v>0</v>
      </c>
      <c r="B456" s="10" t="s">
        <v>4886</v>
      </c>
      <c r="C456" s="9" t="s">
        <v>532</v>
      </c>
      <c r="D456" s="9" t="s">
        <v>4887</v>
      </c>
      <c r="E456" s="11" t="s">
        <v>3</v>
      </c>
      <c r="F456" s="9" t="s">
        <v>4888</v>
      </c>
      <c r="G456" s="12" t="s">
        <v>4889</v>
      </c>
      <c r="H456" s="13">
        <v>43956</v>
      </c>
      <c r="I456" s="9" t="s">
        <v>2838</v>
      </c>
      <c r="J456" s="9" t="s">
        <v>4890</v>
      </c>
      <c r="K456" s="9" t="s">
        <v>543</v>
      </c>
      <c r="L456" s="13">
        <v>43939</v>
      </c>
      <c r="M456" s="13" t="s">
        <v>97</v>
      </c>
      <c r="N456" s="11" t="s">
        <v>8</v>
      </c>
      <c r="O456" s="11" t="s">
        <v>8</v>
      </c>
      <c r="P456" s="9"/>
      <c r="Q456" s="12" t="s">
        <v>4891</v>
      </c>
    </row>
    <row r="457" spans="1:17" hidden="1">
      <c r="A457" s="9" t="s">
        <v>0</v>
      </c>
      <c r="B457" s="10" t="s">
        <v>4892</v>
      </c>
      <c r="C457" s="9" t="s">
        <v>532</v>
      </c>
      <c r="D457" s="9" t="s">
        <v>4893</v>
      </c>
      <c r="E457" s="11" t="s">
        <v>3</v>
      </c>
      <c r="F457" s="9"/>
      <c r="G457" s="12" t="s">
        <v>4894</v>
      </c>
      <c r="H457" s="13">
        <v>43956</v>
      </c>
      <c r="I457" s="9" t="s">
        <v>2838</v>
      </c>
      <c r="J457" s="9" t="s">
        <v>4895</v>
      </c>
      <c r="K457" s="9" t="s">
        <v>543</v>
      </c>
      <c r="L457" s="13">
        <v>43929</v>
      </c>
      <c r="M457" s="13">
        <v>43982</v>
      </c>
      <c r="N457" s="11" t="s">
        <v>8</v>
      </c>
      <c r="O457" s="11" t="s">
        <v>80</v>
      </c>
      <c r="P457" s="9"/>
      <c r="Q457" s="12" t="s">
        <v>4896</v>
      </c>
    </row>
    <row r="458" spans="1:17" hidden="1">
      <c r="A458" s="9" t="s">
        <v>0</v>
      </c>
      <c r="B458" s="10" t="s">
        <v>4897</v>
      </c>
      <c r="C458" s="9" t="s">
        <v>532</v>
      </c>
      <c r="D458" s="9" t="s">
        <v>4898</v>
      </c>
      <c r="E458" s="11" t="s">
        <v>3</v>
      </c>
      <c r="F458" s="9"/>
      <c r="G458" s="12" t="s">
        <v>4899</v>
      </c>
      <c r="H458" s="13">
        <v>43956</v>
      </c>
      <c r="I458" s="9" t="s">
        <v>2838</v>
      </c>
      <c r="J458" s="9" t="s">
        <v>4900</v>
      </c>
      <c r="K458" s="9" t="s">
        <v>4901</v>
      </c>
      <c r="L458" s="13">
        <v>43890</v>
      </c>
      <c r="M458" s="13">
        <v>43982</v>
      </c>
      <c r="N458" s="11" t="s">
        <v>8</v>
      </c>
      <c r="O458" s="11" t="s">
        <v>80</v>
      </c>
      <c r="P458" s="9"/>
      <c r="Q458" s="12" t="s">
        <v>4902</v>
      </c>
    </row>
    <row r="459" spans="1:17" hidden="1">
      <c r="A459" s="9" t="s">
        <v>0</v>
      </c>
      <c r="B459" s="39" t="s">
        <v>4903</v>
      </c>
      <c r="C459" s="9" t="s">
        <v>532</v>
      </c>
      <c r="D459" s="9" t="s">
        <v>4904</v>
      </c>
      <c r="E459" s="11" t="s">
        <v>3</v>
      </c>
      <c r="F459" s="9" t="s">
        <v>4905</v>
      </c>
      <c r="G459" s="12" t="s">
        <v>4906</v>
      </c>
      <c r="H459" s="13">
        <v>43956</v>
      </c>
      <c r="I459" s="9" t="s">
        <v>2838</v>
      </c>
      <c r="J459" s="9" t="s">
        <v>4907</v>
      </c>
      <c r="K459" s="9" t="s">
        <v>4908</v>
      </c>
      <c r="L459" s="13">
        <v>43910</v>
      </c>
      <c r="M459" s="13">
        <v>43982</v>
      </c>
      <c r="N459" s="11" t="s">
        <v>8</v>
      </c>
      <c r="O459" s="11" t="s">
        <v>8</v>
      </c>
      <c r="P459" s="9"/>
      <c r="Q459" s="12" t="s">
        <v>4909</v>
      </c>
    </row>
    <row r="460" spans="1:17">
      <c r="A460" s="9" t="s">
        <v>13</v>
      </c>
      <c r="B460" s="10" t="s">
        <v>2852</v>
      </c>
      <c r="C460" s="9" t="s">
        <v>579</v>
      </c>
      <c r="D460" s="9"/>
      <c r="E460" s="11" t="s">
        <v>3</v>
      </c>
      <c r="F460" s="9" t="s">
        <v>580</v>
      </c>
      <c r="G460" s="12" t="s">
        <v>581</v>
      </c>
      <c r="H460" s="13">
        <v>43957</v>
      </c>
      <c r="I460" s="9" t="s">
        <v>2838</v>
      </c>
      <c r="J460" s="9" t="s">
        <v>582</v>
      </c>
      <c r="K460" s="9" t="s">
        <v>36</v>
      </c>
      <c r="L460" s="13">
        <v>43929</v>
      </c>
      <c r="M460" s="13">
        <v>43961</v>
      </c>
      <c r="N460" s="11" t="s">
        <v>8</v>
      </c>
      <c r="O460" s="11" t="s">
        <v>8</v>
      </c>
      <c r="P460" s="9" t="s">
        <v>583</v>
      </c>
      <c r="Q460" s="12" t="s">
        <v>584</v>
      </c>
    </row>
    <row r="461" spans="1:17" hidden="1">
      <c r="A461" s="9" t="s">
        <v>0</v>
      </c>
      <c r="B461" s="10" t="s">
        <v>4910</v>
      </c>
      <c r="C461" s="9" t="s">
        <v>579</v>
      </c>
      <c r="D461" s="9" t="s">
        <v>4911</v>
      </c>
      <c r="E461" s="11" t="s">
        <v>3</v>
      </c>
      <c r="F461" s="9" t="s">
        <v>4912</v>
      </c>
      <c r="G461" s="12" t="s">
        <v>4913</v>
      </c>
      <c r="H461" s="13">
        <v>43956</v>
      </c>
      <c r="I461" s="9" t="s">
        <v>2838</v>
      </c>
      <c r="J461" s="9" t="s">
        <v>4914</v>
      </c>
      <c r="K461" s="9" t="s">
        <v>36</v>
      </c>
      <c r="L461" s="13">
        <v>43931</v>
      </c>
      <c r="M461" s="13">
        <v>43957</v>
      </c>
      <c r="N461" s="11" t="s">
        <v>8</v>
      </c>
      <c r="O461" s="11" t="s">
        <v>8</v>
      </c>
      <c r="P461" s="9"/>
      <c r="Q461" s="12" t="s">
        <v>4915</v>
      </c>
    </row>
    <row r="462" spans="1:17" hidden="1">
      <c r="A462" s="9" t="s">
        <v>0</v>
      </c>
      <c r="B462" s="10" t="s">
        <v>4916</v>
      </c>
      <c r="C462" s="9" t="s">
        <v>579</v>
      </c>
      <c r="D462" s="9" t="s">
        <v>4917</v>
      </c>
      <c r="E462" s="11" t="s">
        <v>3</v>
      </c>
      <c r="F462" s="9" t="s">
        <v>4918</v>
      </c>
      <c r="G462" s="12" t="s">
        <v>4919</v>
      </c>
      <c r="H462" s="13">
        <v>43956</v>
      </c>
      <c r="I462" s="9" t="s">
        <v>2838</v>
      </c>
      <c r="J462" s="9" t="s">
        <v>4920</v>
      </c>
      <c r="K462" s="9" t="s">
        <v>36</v>
      </c>
      <c r="L462" s="13">
        <v>43930</v>
      </c>
      <c r="M462" s="13">
        <v>43982</v>
      </c>
      <c r="N462" s="11" t="s">
        <v>8</v>
      </c>
      <c r="O462" s="11" t="s">
        <v>8</v>
      </c>
      <c r="P462" s="9"/>
      <c r="Q462" s="12" t="s">
        <v>4921</v>
      </c>
    </row>
    <row r="463" spans="1:17" hidden="1">
      <c r="A463" s="9" t="s">
        <v>0</v>
      </c>
      <c r="B463" s="10" t="s">
        <v>4922</v>
      </c>
      <c r="C463" s="9" t="s">
        <v>579</v>
      </c>
      <c r="D463" s="9" t="s">
        <v>4923</v>
      </c>
      <c r="E463" s="11" t="s">
        <v>3</v>
      </c>
      <c r="F463" s="9" t="s">
        <v>4924</v>
      </c>
      <c r="G463" s="12" t="s">
        <v>4925</v>
      </c>
      <c r="H463" s="13">
        <v>43956</v>
      </c>
      <c r="I463" s="9" t="s">
        <v>2838</v>
      </c>
      <c r="J463" s="9" t="s">
        <v>4926</v>
      </c>
      <c r="K463" s="9" t="s">
        <v>36</v>
      </c>
      <c r="L463" s="13">
        <v>43940</v>
      </c>
      <c r="M463" s="13">
        <v>43957</v>
      </c>
      <c r="N463" s="11" t="s">
        <v>8</v>
      </c>
      <c r="O463" s="11" t="s">
        <v>8</v>
      </c>
      <c r="P463" s="9"/>
      <c r="Q463" s="12" t="s">
        <v>4927</v>
      </c>
    </row>
    <row r="464" spans="1:17" hidden="1">
      <c r="A464" s="9" t="s">
        <v>0</v>
      </c>
      <c r="B464" s="10" t="s">
        <v>4928</v>
      </c>
      <c r="C464" s="9" t="s">
        <v>579</v>
      </c>
      <c r="D464" s="9" t="s">
        <v>4929</v>
      </c>
      <c r="E464" s="11" t="s">
        <v>3</v>
      </c>
      <c r="F464" s="9" t="s">
        <v>4930</v>
      </c>
      <c r="G464" s="12" t="s">
        <v>4931</v>
      </c>
      <c r="H464" s="13">
        <v>43956</v>
      </c>
      <c r="I464" s="9" t="s">
        <v>2838</v>
      </c>
      <c r="J464" s="9" t="s">
        <v>4932</v>
      </c>
      <c r="K464" s="9" t="s">
        <v>36</v>
      </c>
      <c r="L464" s="13">
        <v>43929</v>
      </c>
      <c r="M464" s="13">
        <v>43982</v>
      </c>
      <c r="N464" s="11" t="s">
        <v>8</v>
      </c>
      <c r="O464" s="11" t="s">
        <v>8</v>
      </c>
      <c r="P464" s="9"/>
      <c r="Q464" s="12" t="s">
        <v>4933</v>
      </c>
    </row>
    <row r="465" spans="1:17" hidden="1">
      <c r="A465" s="9" t="s">
        <v>0</v>
      </c>
      <c r="B465" s="10" t="s">
        <v>4934</v>
      </c>
      <c r="C465" s="9" t="s">
        <v>579</v>
      </c>
      <c r="D465" s="9" t="s">
        <v>4935</v>
      </c>
      <c r="E465" s="11" t="s">
        <v>3</v>
      </c>
      <c r="F465" s="9" t="s">
        <v>4936</v>
      </c>
      <c r="G465" s="12" t="s">
        <v>4937</v>
      </c>
      <c r="H465" s="13">
        <v>43956</v>
      </c>
      <c r="I465" s="9" t="s">
        <v>2838</v>
      </c>
      <c r="J465" s="9" t="s">
        <v>4938</v>
      </c>
      <c r="K465" s="9" t="s">
        <v>36</v>
      </c>
      <c r="L465" s="13">
        <v>43932</v>
      </c>
      <c r="M465" s="13">
        <v>43982</v>
      </c>
      <c r="N465" s="11" t="s">
        <v>8</v>
      </c>
      <c r="O465" s="11" t="s">
        <v>8</v>
      </c>
      <c r="P465" s="9"/>
      <c r="Q465" s="12" t="s">
        <v>4939</v>
      </c>
    </row>
    <row r="466" spans="1:17">
      <c r="A466" s="9" t="s">
        <v>0</v>
      </c>
      <c r="B466" s="10" t="s">
        <v>4940</v>
      </c>
      <c r="C466" s="9" t="s">
        <v>579</v>
      </c>
      <c r="D466" s="9" t="s">
        <v>585</v>
      </c>
      <c r="E466" s="11" t="s">
        <v>3</v>
      </c>
      <c r="F466" s="9" t="s">
        <v>586</v>
      </c>
      <c r="G466" s="12" t="s">
        <v>587</v>
      </c>
      <c r="H466" s="13">
        <v>43956</v>
      </c>
      <c r="I466" s="9" t="s">
        <v>2838</v>
      </c>
      <c r="J466" s="9" t="s">
        <v>588</v>
      </c>
      <c r="K466" s="9" t="s">
        <v>36</v>
      </c>
      <c r="L466" s="13">
        <v>43932</v>
      </c>
      <c r="M466" s="13">
        <v>43982</v>
      </c>
      <c r="N466" s="11" t="s">
        <v>8</v>
      </c>
      <c r="O466" s="11" t="s">
        <v>8</v>
      </c>
      <c r="P466" s="9" t="s">
        <v>4941</v>
      </c>
      <c r="Q466" s="12" t="s">
        <v>589</v>
      </c>
    </row>
    <row r="467" spans="1:17" hidden="1">
      <c r="A467" s="9" t="s">
        <v>0</v>
      </c>
      <c r="B467" s="10" t="s">
        <v>4942</v>
      </c>
      <c r="C467" s="9" t="s">
        <v>579</v>
      </c>
      <c r="D467" s="9" t="s">
        <v>4943</v>
      </c>
      <c r="E467" s="11" t="s">
        <v>3</v>
      </c>
      <c r="F467" s="9" t="s">
        <v>4944</v>
      </c>
      <c r="G467" s="12" t="s">
        <v>4945</v>
      </c>
      <c r="H467" s="13">
        <v>43956</v>
      </c>
      <c r="I467" s="9" t="s">
        <v>2838</v>
      </c>
      <c r="J467" s="9" t="s">
        <v>4946</v>
      </c>
      <c r="K467" s="9" t="s">
        <v>36</v>
      </c>
      <c r="L467" s="13">
        <v>43931</v>
      </c>
      <c r="M467" s="13">
        <v>43982</v>
      </c>
      <c r="N467" s="11" t="s">
        <v>8</v>
      </c>
      <c r="O467" s="11" t="s">
        <v>8</v>
      </c>
      <c r="P467" s="9"/>
      <c r="Q467" s="12" t="s">
        <v>4947</v>
      </c>
    </row>
    <row r="468" spans="1:17" hidden="1">
      <c r="A468" s="9" t="s">
        <v>0</v>
      </c>
      <c r="B468" s="10" t="s">
        <v>4948</v>
      </c>
      <c r="C468" s="9" t="s">
        <v>579</v>
      </c>
      <c r="D468" s="9" t="s">
        <v>4949</v>
      </c>
      <c r="E468" s="11" t="s">
        <v>3</v>
      </c>
      <c r="F468" s="9" t="s">
        <v>4950</v>
      </c>
      <c r="G468" s="12" t="s">
        <v>4951</v>
      </c>
      <c r="H468" s="13">
        <v>43956</v>
      </c>
      <c r="I468" s="9" t="s">
        <v>2838</v>
      </c>
      <c r="J468" s="51" t="s">
        <v>4952</v>
      </c>
      <c r="K468" s="9" t="s">
        <v>36</v>
      </c>
      <c r="L468" s="13">
        <v>43935</v>
      </c>
      <c r="M468" s="13">
        <v>43982</v>
      </c>
      <c r="N468" s="11" t="s">
        <v>8</v>
      </c>
      <c r="O468" s="11" t="s">
        <v>8</v>
      </c>
      <c r="P468" s="9"/>
      <c r="Q468" s="12" t="s">
        <v>4953</v>
      </c>
    </row>
    <row r="469" spans="1:17" hidden="1">
      <c r="A469" s="9" t="s">
        <v>0</v>
      </c>
      <c r="B469" s="10" t="s">
        <v>4954</v>
      </c>
      <c r="C469" s="9" t="s">
        <v>579</v>
      </c>
      <c r="D469" s="9" t="s">
        <v>4955</v>
      </c>
      <c r="E469" s="11" t="s">
        <v>3</v>
      </c>
      <c r="F469" s="9" t="s">
        <v>4956</v>
      </c>
      <c r="G469" s="12" t="s">
        <v>4957</v>
      </c>
      <c r="H469" s="13">
        <v>43956</v>
      </c>
      <c r="I469" s="9" t="s">
        <v>2838</v>
      </c>
      <c r="J469" s="9" t="s">
        <v>4958</v>
      </c>
      <c r="K469" s="9" t="s">
        <v>36</v>
      </c>
      <c r="L469" s="13">
        <v>43932</v>
      </c>
      <c r="M469" s="13" t="s">
        <v>97</v>
      </c>
      <c r="N469" s="11" t="s">
        <v>8</v>
      </c>
      <c r="O469" s="11" t="s">
        <v>8</v>
      </c>
      <c r="P469" s="9"/>
      <c r="Q469" s="12" t="s">
        <v>4959</v>
      </c>
    </row>
    <row r="470" spans="1:17" hidden="1">
      <c r="A470" s="9" t="s">
        <v>0</v>
      </c>
      <c r="B470" s="10" t="s">
        <v>4960</v>
      </c>
      <c r="C470" s="9" t="s">
        <v>579</v>
      </c>
      <c r="D470" s="9" t="s">
        <v>4961</v>
      </c>
      <c r="E470" s="11" t="s">
        <v>3</v>
      </c>
      <c r="F470" s="9" t="s">
        <v>4962</v>
      </c>
      <c r="G470" s="12" t="s">
        <v>4963</v>
      </c>
      <c r="H470" s="13">
        <v>43956</v>
      </c>
      <c r="I470" s="9" t="s">
        <v>2838</v>
      </c>
      <c r="J470" s="9" t="s">
        <v>4964</v>
      </c>
      <c r="K470" s="9" t="s">
        <v>36</v>
      </c>
      <c r="L470" s="13">
        <v>43941</v>
      </c>
      <c r="M470" s="13">
        <v>43962</v>
      </c>
      <c r="N470" s="11" t="s">
        <v>8</v>
      </c>
      <c r="O470" s="11" t="s">
        <v>8</v>
      </c>
      <c r="P470" s="9"/>
      <c r="Q470" s="12" t="s">
        <v>4965</v>
      </c>
    </row>
    <row r="471" spans="1:17" hidden="1">
      <c r="A471" s="9" t="s">
        <v>0</v>
      </c>
      <c r="B471" s="10" t="s">
        <v>4966</v>
      </c>
      <c r="C471" s="9" t="s">
        <v>579</v>
      </c>
      <c r="D471" s="9" t="s">
        <v>4967</v>
      </c>
      <c r="E471" s="11" t="s">
        <v>3</v>
      </c>
      <c r="F471" s="9" t="s">
        <v>4968</v>
      </c>
      <c r="G471" s="12" t="s">
        <v>4969</v>
      </c>
      <c r="H471" s="13">
        <v>43956</v>
      </c>
      <c r="I471" s="9" t="s">
        <v>2838</v>
      </c>
      <c r="J471" s="9" t="s">
        <v>4970</v>
      </c>
      <c r="K471" s="9" t="s">
        <v>36</v>
      </c>
      <c r="L471" s="13">
        <v>43931</v>
      </c>
      <c r="M471" s="13" t="s">
        <v>97</v>
      </c>
      <c r="N471" s="11" t="s">
        <v>8</v>
      </c>
      <c r="O471" s="11" t="s">
        <v>8</v>
      </c>
      <c r="P471" s="9"/>
      <c r="Q471" s="12" t="s">
        <v>4971</v>
      </c>
    </row>
    <row r="472" spans="1:17" hidden="1">
      <c r="A472" s="9" t="s">
        <v>0</v>
      </c>
      <c r="B472" s="10" t="s">
        <v>4972</v>
      </c>
      <c r="C472" s="9" t="s">
        <v>579</v>
      </c>
      <c r="D472" s="9" t="s">
        <v>4973</v>
      </c>
      <c r="E472" s="11" t="s">
        <v>3</v>
      </c>
      <c r="F472" s="9" t="s">
        <v>4974</v>
      </c>
      <c r="G472" s="12" t="s">
        <v>4975</v>
      </c>
      <c r="H472" s="13">
        <v>43956</v>
      </c>
      <c r="I472" s="9" t="s">
        <v>2838</v>
      </c>
      <c r="J472" s="9" t="s">
        <v>4976</v>
      </c>
      <c r="K472" s="9" t="s">
        <v>36</v>
      </c>
      <c r="L472" s="13">
        <v>43941</v>
      </c>
      <c r="M472" s="13">
        <v>43957</v>
      </c>
      <c r="N472" s="11" t="s">
        <v>8</v>
      </c>
      <c r="O472" s="11" t="s">
        <v>8</v>
      </c>
      <c r="P472" s="9"/>
      <c r="Q472" s="12" t="s">
        <v>4977</v>
      </c>
    </row>
    <row r="473" spans="1:17" hidden="1">
      <c r="A473" s="9" t="s">
        <v>0</v>
      </c>
      <c r="B473" s="10" t="s">
        <v>4978</v>
      </c>
      <c r="C473" s="9" t="s">
        <v>579</v>
      </c>
      <c r="D473" s="9" t="s">
        <v>4979</v>
      </c>
      <c r="E473" s="11" t="s">
        <v>3</v>
      </c>
      <c r="F473" s="9" t="s">
        <v>4980</v>
      </c>
      <c r="G473" s="12" t="s">
        <v>4981</v>
      </c>
      <c r="H473" s="13">
        <v>43956</v>
      </c>
      <c r="I473" s="9" t="s">
        <v>2838</v>
      </c>
      <c r="J473" s="9" t="s">
        <v>4982</v>
      </c>
      <c r="K473" s="9" t="s">
        <v>36</v>
      </c>
      <c r="L473" s="13">
        <v>43935</v>
      </c>
      <c r="M473" s="13" t="s">
        <v>97</v>
      </c>
      <c r="N473" s="11" t="s">
        <v>8</v>
      </c>
      <c r="O473" s="11" t="s">
        <v>8</v>
      </c>
      <c r="P473" s="9"/>
      <c r="Q473" s="12" t="s">
        <v>4983</v>
      </c>
    </row>
    <row r="474" spans="1:17" hidden="1">
      <c r="A474" s="9" t="s">
        <v>0</v>
      </c>
      <c r="B474" s="10" t="s">
        <v>4984</v>
      </c>
      <c r="C474" s="9" t="s">
        <v>579</v>
      </c>
      <c r="D474" s="9" t="s">
        <v>4985</v>
      </c>
      <c r="E474" s="11" t="s">
        <v>3</v>
      </c>
      <c r="F474" s="9" t="s">
        <v>4986</v>
      </c>
      <c r="G474" s="12" t="s">
        <v>4987</v>
      </c>
      <c r="H474" s="13">
        <v>43956</v>
      </c>
      <c r="I474" s="9" t="s">
        <v>2838</v>
      </c>
      <c r="J474" s="9" t="s">
        <v>4988</v>
      </c>
      <c r="K474" s="9" t="s">
        <v>36</v>
      </c>
      <c r="L474" s="13">
        <v>43942</v>
      </c>
      <c r="M474" s="13">
        <v>43982</v>
      </c>
      <c r="N474" s="11" t="s">
        <v>8</v>
      </c>
      <c r="O474" s="11" t="s">
        <v>8</v>
      </c>
      <c r="P474" s="9"/>
      <c r="Q474" s="12" t="s">
        <v>4989</v>
      </c>
    </row>
    <row r="475" spans="1:17" hidden="1">
      <c r="A475" s="9" t="s">
        <v>0</v>
      </c>
      <c r="B475" s="10" t="s">
        <v>4990</v>
      </c>
      <c r="C475" s="9" t="s">
        <v>579</v>
      </c>
      <c r="D475" s="9" t="s">
        <v>4991</v>
      </c>
      <c r="E475" s="11" t="s">
        <v>3</v>
      </c>
      <c r="F475" s="9" t="s">
        <v>4992</v>
      </c>
      <c r="G475" s="12" t="s">
        <v>4993</v>
      </c>
      <c r="H475" s="13">
        <v>43956</v>
      </c>
      <c r="I475" s="9" t="s">
        <v>2838</v>
      </c>
      <c r="J475" s="9" t="s">
        <v>4994</v>
      </c>
      <c r="K475" s="9" t="s">
        <v>36</v>
      </c>
      <c r="L475" s="13">
        <v>43936</v>
      </c>
      <c r="M475" s="13" t="s">
        <v>97</v>
      </c>
      <c r="N475" s="11" t="s">
        <v>8</v>
      </c>
      <c r="O475" s="11" t="s">
        <v>8</v>
      </c>
      <c r="P475" s="9"/>
      <c r="Q475" s="12" t="s">
        <v>4995</v>
      </c>
    </row>
    <row r="476" spans="1:17" hidden="1">
      <c r="A476" s="9" t="s">
        <v>0</v>
      </c>
      <c r="B476" s="10" t="s">
        <v>4996</v>
      </c>
      <c r="C476" s="9" t="s">
        <v>579</v>
      </c>
      <c r="D476" s="9" t="s">
        <v>4997</v>
      </c>
      <c r="E476" s="11" t="s">
        <v>3</v>
      </c>
      <c r="F476" s="9"/>
      <c r="G476" s="12" t="s">
        <v>4998</v>
      </c>
      <c r="H476" s="13">
        <v>43956</v>
      </c>
      <c r="I476" s="9" t="s">
        <v>2838</v>
      </c>
      <c r="J476" s="9" t="s">
        <v>4999</v>
      </c>
      <c r="K476" s="9" t="s">
        <v>5000</v>
      </c>
      <c r="L476" s="13">
        <v>43934</v>
      </c>
      <c r="M476" s="13">
        <v>43982</v>
      </c>
      <c r="N476" s="11" t="s">
        <v>8</v>
      </c>
      <c r="O476" s="11"/>
      <c r="P476" s="9"/>
      <c r="Q476" s="12" t="s">
        <v>5001</v>
      </c>
    </row>
    <row r="477" spans="1:17">
      <c r="A477" s="9" t="s">
        <v>0</v>
      </c>
      <c r="B477" s="10" t="s">
        <v>5002</v>
      </c>
      <c r="C477" s="9" t="s">
        <v>579</v>
      </c>
      <c r="D477" s="9" t="s">
        <v>590</v>
      </c>
      <c r="E477" s="11" t="s">
        <v>3</v>
      </c>
      <c r="F477" s="9" t="s">
        <v>591</v>
      </c>
      <c r="G477" s="12" t="s">
        <v>592</v>
      </c>
      <c r="H477" s="13">
        <v>43956</v>
      </c>
      <c r="I477" s="9" t="s">
        <v>2838</v>
      </c>
      <c r="J477" s="9" t="s">
        <v>593</v>
      </c>
      <c r="K477" s="9" t="s">
        <v>36</v>
      </c>
      <c r="L477" s="13">
        <v>43931</v>
      </c>
      <c r="M477" s="13">
        <v>43982</v>
      </c>
      <c r="N477" s="11" t="s">
        <v>8</v>
      </c>
      <c r="O477" s="11" t="s">
        <v>8</v>
      </c>
      <c r="P477" s="9" t="s">
        <v>47</v>
      </c>
      <c r="Q477" s="12" t="s">
        <v>594</v>
      </c>
    </row>
    <row r="478" spans="1:17" hidden="1">
      <c r="A478" s="9" t="s">
        <v>0</v>
      </c>
      <c r="B478" s="10" t="s">
        <v>5003</v>
      </c>
      <c r="C478" s="9" t="s">
        <v>579</v>
      </c>
      <c r="D478" s="9" t="s">
        <v>5004</v>
      </c>
      <c r="E478" s="11" t="s">
        <v>3</v>
      </c>
      <c r="F478" s="9" t="s">
        <v>5005</v>
      </c>
      <c r="G478" s="12" t="s">
        <v>5006</v>
      </c>
      <c r="H478" s="13">
        <v>43956</v>
      </c>
      <c r="I478" s="9" t="s">
        <v>2838</v>
      </c>
      <c r="J478" s="9" t="s">
        <v>5007</v>
      </c>
      <c r="K478" s="9" t="s">
        <v>36</v>
      </c>
      <c r="L478" s="13">
        <v>43932</v>
      </c>
      <c r="M478" s="13">
        <v>43982</v>
      </c>
      <c r="N478" s="11" t="s">
        <v>8</v>
      </c>
      <c r="O478" s="11" t="s">
        <v>8</v>
      </c>
      <c r="P478" s="9"/>
      <c r="Q478" s="12" t="s">
        <v>5008</v>
      </c>
    </row>
    <row r="479" spans="1:17" hidden="1">
      <c r="A479" s="9" t="s">
        <v>0</v>
      </c>
      <c r="B479" s="10" t="s">
        <v>5009</v>
      </c>
      <c r="C479" s="9" t="s">
        <v>579</v>
      </c>
      <c r="D479" s="9" t="s">
        <v>5010</v>
      </c>
      <c r="E479" s="11" t="s">
        <v>3</v>
      </c>
      <c r="F479" s="9" t="s">
        <v>5011</v>
      </c>
      <c r="G479" s="12" t="s">
        <v>5012</v>
      </c>
      <c r="H479" s="13">
        <v>43956</v>
      </c>
      <c r="I479" s="9" t="s">
        <v>2838</v>
      </c>
      <c r="J479" s="9" t="s">
        <v>5013</v>
      </c>
      <c r="K479" s="9" t="s">
        <v>36</v>
      </c>
      <c r="L479" s="13">
        <v>43935</v>
      </c>
      <c r="M479" s="13">
        <v>43983</v>
      </c>
      <c r="N479" s="11" t="s">
        <v>8</v>
      </c>
      <c r="O479" s="11" t="s">
        <v>8</v>
      </c>
      <c r="P479" s="9"/>
      <c r="Q479" s="12" t="s">
        <v>5014</v>
      </c>
    </row>
    <row r="480" spans="1:17" hidden="1">
      <c r="A480" s="9" t="s">
        <v>0</v>
      </c>
      <c r="B480" s="10" t="s">
        <v>5015</v>
      </c>
      <c r="C480" s="9" t="s">
        <v>579</v>
      </c>
      <c r="D480" s="9" t="s">
        <v>5016</v>
      </c>
      <c r="E480" s="11" t="s">
        <v>3</v>
      </c>
      <c r="F480" s="9" t="s">
        <v>5017</v>
      </c>
      <c r="G480" s="12" t="s">
        <v>5018</v>
      </c>
      <c r="H480" s="13">
        <v>43956</v>
      </c>
      <c r="I480" s="9" t="s">
        <v>2838</v>
      </c>
      <c r="J480" s="9" t="s">
        <v>5019</v>
      </c>
      <c r="K480" s="9" t="s">
        <v>36</v>
      </c>
      <c r="L480" s="13">
        <v>43935</v>
      </c>
      <c r="M480" s="13" t="s">
        <v>97</v>
      </c>
      <c r="N480" s="11" t="s">
        <v>8</v>
      </c>
      <c r="O480" s="11" t="s">
        <v>8</v>
      </c>
      <c r="P480" s="9"/>
      <c r="Q480" s="12" t="s">
        <v>5020</v>
      </c>
    </row>
    <row r="481" spans="1:17" hidden="1">
      <c r="A481" s="9" t="s">
        <v>0</v>
      </c>
      <c r="B481" s="10" t="s">
        <v>5021</v>
      </c>
      <c r="C481" s="9" t="s">
        <v>579</v>
      </c>
      <c r="D481" s="9" t="s">
        <v>5022</v>
      </c>
      <c r="E481" s="11" t="s">
        <v>3</v>
      </c>
      <c r="F481" s="9" t="s">
        <v>5023</v>
      </c>
      <c r="G481" s="12" t="s">
        <v>5024</v>
      </c>
      <c r="H481" s="13">
        <v>43956</v>
      </c>
      <c r="I481" s="9" t="s">
        <v>2838</v>
      </c>
      <c r="J481" s="9" t="s">
        <v>5025</v>
      </c>
      <c r="K481" s="9" t="s">
        <v>5026</v>
      </c>
      <c r="L481" s="13">
        <v>43932</v>
      </c>
      <c r="M481" s="13">
        <v>43982</v>
      </c>
      <c r="N481" s="11" t="s">
        <v>8</v>
      </c>
      <c r="O481" s="11" t="s">
        <v>8</v>
      </c>
      <c r="P481" s="9"/>
      <c r="Q481" s="12" t="s">
        <v>5027</v>
      </c>
    </row>
    <row r="482" spans="1:17" hidden="1">
      <c r="A482" s="9" t="s">
        <v>0</v>
      </c>
      <c r="B482" s="10" t="s">
        <v>5028</v>
      </c>
      <c r="C482" s="9" t="s">
        <v>579</v>
      </c>
      <c r="D482" s="9" t="s">
        <v>5029</v>
      </c>
      <c r="E482" s="11" t="s">
        <v>3</v>
      </c>
      <c r="F482" s="9" t="s">
        <v>5030</v>
      </c>
      <c r="G482" s="12" t="s">
        <v>5031</v>
      </c>
      <c r="H482" s="13">
        <v>43956</v>
      </c>
      <c r="I482" s="9" t="s">
        <v>2838</v>
      </c>
      <c r="J482" s="9" t="s">
        <v>5032</v>
      </c>
      <c r="K482" s="9" t="s">
        <v>36</v>
      </c>
      <c r="L482" s="13">
        <v>43940</v>
      </c>
      <c r="M482" s="13">
        <v>43962</v>
      </c>
      <c r="N482" s="11" t="s">
        <v>8</v>
      </c>
      <c r="O482" s="11" t="s">
        <v>8</v>
      </c>
      <c r="P482" s="9"/>
      <c r="Q482" s="12" t="s">
        <v>5033</v>
      </c>
    </row>
    <row r="483" spans="1:17">
      <c r="A483" s="9" t="s">
        <v>0</v>
      </c>
      <c r="B483" s="10" t="s">
        <v>5034</v>
      </c>
      <c r="C483" s="9" t="s">
        <v>579</v>
      </c>
      <c r="D483" s="9" t="s">
        <v>595</v>
      </c>
      <c r="E483" s="11" t="s">
        <v>3</v>
      </c>
      <c r="F483" s="9" t="s">
        <v>596</v>
      </c>
      <c r="G483" s="12" t="s">
        <v>597</v>
      </c>
      <c r="H483" s="13">
        <v>43956</v>
      </c>
      <c r="I483" s="9" t="s">
        <v>2838</v>
      </c>
      <c r="J483" s="9" t="s">
        <v>598</v>
      </c>
      <c r="K483" s="9" t="s">
        <v>36</v>
      </c>
      <c r="L483" s="13">
        <v>43889</v>
      </c>
      <c r="M483" s="13">
        <v>43983</v>
      </c>
      <c r="N483" s="11" t="s">
        <v>8</v>
      </c>
      <c r="O483" s="11" t="s">
        <v>8</v>
      </c>
      <c r="P483" s="9" t="s">
        <v>9</v>
      </c>
      <c r="Q483" s="12" t="s">
        <v>599</v>
      </c>
    </row>
    <row r="484" spans="1:17" hidden="1">
      <c r="A484" s="9" t="s">
        <v>0</v>
      </c>
      <c r="B484" s="10" t="s">
        <v>5035</v>
      </c>
      <c r="C484" s="9" t="s">
        <v>579</v>
      </c>
      <c r="D484" s="9" t="s">
        <v>5036</v>
      </c>
      <c r="E484" s="11" t="s">
        <v>3</v>
      </c>
      <c r="F484" s="9" t="s">
        <v>5037</v>
      </c>
      <c r="G484" s="12" t="s">
        <v>5038</v>
      </c>
      <c r="H484" s="13">
        <v>43956</v>
      </c>
      <c r="I484" s="9" t="s">
        <v>2838</v>
      </c>
      <c r="J484" s="9" t="s">
        <v>5039</v>
      </c>
      <c r="K484" s="9" t="s">
        <v>36</v>
      </c>
      <c r="L484" s="13">
        <v>43935</v>
      </c>
      <c r="M484" s="13" t="s">
        <v>97</v>
      </c>
      <c r="N484" s="11" t="s">
        <v>8</v>
      </c>
      <c r="O484" s="11" t="s">
        <v>8</v>
      </c>
      <c r="P484" s="9"/>
      <c r="Q484" s="12" t="s">
        <v>5040</v>
      </c>
    </row>
    <row r="485" spans="1:17" hidden="1">
      <c r="A485" s="9" t="s">
        <v>0</v>
      </c>
      <c r="B485" s="10" t="s">
        <v>5041</v>
      </c>
      <c r="C485" s="9" t="s">
        <v>579</v>
      </c>
      <c r="D485" s="9" t="s">
        <v>5042</v>
      </c>
      <c r="E485" s="11" t="s">
        <v>3</v>
      </c>
      <c r="F485" s="9" t="s">
        <v>5043</v>
      </c>
      <c r="G485" s="12" t="s">
        <v>5044</v>
      </c>
      <c r="H485" s="13">
        <v>43956</v>
      </c>
      <c r="I485" s="9" t="s">
        <v>2838</v>
      </c>
      <c r="J485" s="9" t="s">
        <v>5045</v>
      </c>
      <c r="K485" s="9" t="s">
        <v>36</v>
      </c>
      <c r="L485" s="13">
        <v>43934</v>
      </c>
      <c r="M485" s="13" t="s">
        <v>97</v>
      </c>
      <c r="N485" s="11" t="s">
        <v>8</v>
      </c>
      <c r="O485" s="11" t="s">
        <v>8</v>
      </c>
      <c r="P485" s="9"/>
      <c r="Q485" s="12" t="s">
        <v>5046</v>
      </c>
    </row>
    <row r="486" spans="1:17" hidden="1">
      <c r="A486" s="9" t="s">
        <v>13</v>
      </c>
      <c r="B486" s="10" t="s">
        <v>2853</v>
      </c>
      <c r="C486" s="9" t="s">
        <v>600</v>
      </c>
      <c r="D486" s="9"/>
      <c r="E486" s="11" t="s">
        <v>3</v>
      </c>
      <c r="F486" s="9" t="s">
        <v>2854</v>
      </c>
      <c r="G486" s="12" t="s">
        <v>2855</v>
      </c>
      <c r="H486" s="13">
        <v>43956</v>
      </c>
      <c r="I486" s="9" t="s">
        <v>2838</v>
      </c>
      <c r="J486" s="9" t="s">
        <v>2856</v>
      </c>
      <c r="K486" s="9" t="s">
        <v>36</v>
      </c>
      <c r="L486" s="13">
        <v>43922</v>
      </c>
      <c r="M486" s="13">
        <v>43982</v>
      </c>
      <c r="N486" s="11" t="s">
        <v>8</v>
      </c>
      <c r="O486" s="11" t="s">
        <v>8</v>
      </c>
      <c r="P486" s="9"/>
      <c r="Q486" s="12" t="s">
        <v>2857</v>
      </c>
    </row>
    <row r="487" spans="1:17" hidden="1">
      <c r="A487" s="9" t="s">
        <v>0</v>
      </c>
      <c r="B487" s="10" t="s">
        <v>5047</v>
      </c>
      <c r="C487" s="9" t="s">
        <v>600</v>
      </c>
      <c r="D487" s="9" t="s">
        <v>5048</v>
      </c>
      <c r="E487" s="11" t="s">
        <v>3</v>
      </c>
      <c r="F487" s="9" t="s">
        <v>5049</v>
      </c>
      <c r="G487" s="12" t="s">
        <v>5050</v>
      </c>
      <c r="H487" s="13">
        <v>43956</v>
      </c>
      <c r="I487" s="9" t="s">
        <v>2838</v>
      </c>
      <c r="J487" s="9" t="s">
        <v>5051</v>
      </c>
      <c r="K487" s="9" t="s">
        <v>36</v>
      </c>
      <c r="L487" s="13">
        <v>43936</v>
      </c>
      <c r="M487" s="13">
        <v>43982</v>
      </c>
      <c r="N487" s="11" t="s">
        <v>8</v>
      </c>
      <c r="O487" s="11" t="s">
        <v>8</v>
      </c>
      <c r="P487" s="9"/>
      <c r="Q487" s="12" t="s">
        <v>5052</v>
      </c>
    </row>
    <row r="488" spans="1:17" hidden="1">
      <c r="A488" s="9" t="s">
        <v>0</v>
      </c>
      <c r="B488" s="10" t="s">
        <v>5053</v>
      </c>
      <c r="C488" s="9" t="s">
        <v>600</v>
      </c>
      <c r="D488" s="9" t="s">
        <v>5054</v>
      </c>
      <c r="E488" s="11" t="s">
        <v>3</v>
      </c>
      <c r="F488" s="9" t="s">
        <v>5055</v>
      </c>
      <c r="G488" s="12" t="s">
        <v>5056</v>
      </c>
      <c r="H488" s="13">
        <v>43956</v>
      </c>
      <c r="I488" s="9" t="s">
        <v>2838</v>
      </c>
      <c r="J488" s="9" t="s">
        <v>5057</v>
      </c>
      <c r="K488" s="9" t="s">
        <v>36</v>
      </c>
      <c r="L488" s="13">
        <v>43929</v>
      </c>
      <c r="M488" s="13">
        <v>43982</v>
      </c>
      <c r="N488" s="11" t="s">
        <v>8</v>
      </c>
      <c r="O488" s="11" t="s">
        <v>8</v>
      </c>
      <c r="P488" s="9"/>
      <c r="Q488" s="12" t="s">
        <v>5058</v>
      </c>
    </row>
    <row r="489" spans="1:17" hidden="1">
      <c r="A489" s="9" t="s">
        <v>0</v>
      </c>
      <c r="B489" s="10" t="s">
        <v>5059</v>
      </c>
      <c r="C489" s="9" t="s">
        <v>600</v>
      </c>
      <c r="D489" s="9" t="s">
        <v>5060</v>
      </c>
      <c r="E489" s="11" t="s">
        <v>3</v>
      </c>
      <c r="F489" s="9" t="s">
        <v>5061</v>
      </c>
      <c r="G489" s="12" t="s">
        <v>5062</v>
      </c>
      <c r="H489" s="13">
        <v>43956</v>
      </c>
      <c r="I489" s="9" t="s">
        <v>2838</v>
      </c>
      <c r="J489" s="9" t="s">
        <v>5063</v>
      </c>
      <c r="K489" s="9" t="s">
        <v>36</v>
      </c>
      <c r="L489" s="13">
        <v>43939</v>
      </c>
      <c r="M489" s="13" t="s">
        <v>97</v>
      </c>
      <c r="N489" s="11" t="s">
        <v>8</v>
      </c>
      <c r="O489" s="11" t="s">
        <v>8</v>
      </c>
      <c r="P489" s="9"/>
      <c r="Q489" s="12" t="s">
        <v>5064</v>
      </c>
    </row>
    <row r="490" spans="1:17">
      <c r="A490" s="9" t="s">
        <v>0</v>
      </c>
      <c r="B490" s="10" t="s">
        <v>5065</v>
      </c>
      <c r="C490" s="9" t="s">
        <v>600</v>
      </c>
      <c r="D490" s="9" t="s">
        <v>601</v>
      </c>
      <c r="E490" s="11" t="s">
        <v>3</v>
      </c>
      <c r="F490" s="9" t="s">
        <v>602</v>
      </c>
      <c r="G490" s="12" t="s">
        <v>603</v>
      </c>
      <c r="H490" s="13">
        <v>43956</v>
      </c>
      <c r="I490" s="9" t="s">
        <v>2838</v>
      </c>
      <c r="J490" s="9" t="s">
        <v>604</v>
      </c>
      <c r="K490" s="9" t="s">
        <v>36</v>
      </c>
      <c r="L490" s="13">
        <v>43900</v>
      </c>
      <c r="M490" s="13">
        <v>43982</v>
      </c>
      <c r="N490" s="11" t="s">
        <v>8</v>
      </c>
      <c r="O490" s="11" t="s">
        <v>8</v>
      </c>
      <c r="P490" s="9" t="s">
        <v>605</v>
      </c>
      <c r="Q490" s="12" t="s">
        <v>606</v>
      </c>
    </row>
    <row r="491" spans="1:17" hidden="1">
      <c r="A491" s="9" t="s">
        <v>0</v>
      </c>
      <c r="B491" s="10" t="s">
        <v>5066</v>
      </c>
      <c r="C491" s="9" t="s">
        <v>600</v>
      </c>
      <c r="D491" s="9" t="s">
        <v>5067</v>
      </c>
      <c r="E491" s="11" t="s">
        <v>3</v>
      </c>
      <c r="F491" s="9" t="s">
        <v>5068</v>
      </c>
      <c r="G491" s="12" t="s">
        <v>5069</v>
      </c>
      <c r="H491" s="13">
        <v>43956</v>
      </c>
      <c r="I491" s="9" t="s">
        <v>2838</v>
      </c>
      <c r="J491" s="9" t="s">
        <v>5070</v>
      </c>
      <c r="K491" s="9" t="s">
        <v>36</v>
      </c>
      <c r="L491" s="13">
        <v>43935</v>
      </c>
      <c r="M491" s="13">
        <v>43983</v>
      </c>
      <c r="N491" s="11" t="s">
        <v>8</v>
      </c>
      <c r="O491" s="11" t="s">
        <v>8</v>
      </c>
      <c r="P491" s="9"/>
      <c r="Q491" s="12" t="s">
        <v>5071</v>
      </c>
    </row>
    <row r="492" spans="1:17" hidden="1">
      <c r="A492" s="9" t="s">
        <v>0</v>
      </c>
      <c r="B492" s="10" t="s">
        <v>5072</v>
      </c>
      <c r="C492" s="9" t="s">
        <v>600</v>
      </c>
      <c r="D492" s="9" t="s">
        <v>5073</v>
      </c>
      <c r="E492" s="11" t="s">
        <v>3</v>
      </c>
      <c r="F492" s="9" t="s">
        <v>5074</v>
      </c>
      <c r="G492" s="12" t="s">
        <v>5075</v>
      </c>
      <c r="H492" s="13">
        <v>43956</v>
      </c>
      <c r="I492" s="9" t="s">
        <v>2838</v>
      </c>
      <c r="J492" s="9" t="s">
        <v>5076</v>
      </c>
      <c r="K492" s="9" t="s">
        <v>36</v>
      </c>
      <c r="L492" s="13">
        <v>43939</v>
      </c>
      <c r="M492" s="13">
        <v>43982</v>
      </c>
      <c r="N492" s="11" t="s">
        <v>8</v>
      </c>
      <c r="O492" s="11" t="s">
        <v>8</v>
      </c>
      <c r="P492" s="9"/>
      <c r="Q492" s="12" t="s">
        <v>5077</v>
      </c>
    </row>
    <row r="493" spans="1:17" hidden="1">
      <c r="A493" s="9" t="s">
        <v>0</v>
      </c>
      <c r="B493" s="10" t="s">
        <v>5078</v>
      </c>
      <c r="C493" s="9" t="s">
        <v>600</v>
      </c>
      <c r="D493" s="9" t="s">
        <v>5079</v>
      </c>
      <c r="E493" s="11" t="s">
        <v>3</v>
      </c>
      <c r="F493" s="9" t="s">
        <v>5080</v>
      </c>
      <c r="G493" s="12" t="s">
        <v>5081</v>
      </c>
      <c r="H493" s="13">
        <v>43956</v>
      </c>
      <c r="I493" s="9" t="s">
        <v>2838</v>
      </c>
      <c r="J493" s="9" t="s">
        <v>5082</v>
      </c>
      <c r="K493" s="9" t="s">
        <v>36</v>
      </c>
      <c r="L493" s="13">
        <v>43942</v>
      </c>
      <c r="M493" s="13" t="s">
        <v>97</v>
      </c>
      <c r="N493" s="11" t="s">
        <v>8</v>
      </c>
      <c r="O493" s="11" t="s">
        <v>8</v>
      </c>
      <c r="P493" s="9"/>
      <c r="Q493" s="12" t="s">
        <v>5083</v>
      </c>
    </row>
    <row r="494" spans="1:17" hidden="1">
      <c r="A494" s="9" t="s">
        <v>0</v>
      </c>
      <c r="B494" s="10" t="s">
        <v>5084</v>
      </c>
      <c r="C494" s="9" t="s">
        <v>600</v>
      </c>
      <c r="D494" s="9" t="s">
        <v>5085</v>
      </c>
      <c r="E494" s="11" t="s">
        <v>3</v>
      </c>
      <c r="F494" s="9" t="s">
        <v>5086</v>
      </c>
      <c r="G494" s="12" t="s">
        <v>5087</v>
      </c>
      <c r="H494" s="13">
        <v>43956</v>
      </c>
      <c r="I494" s="9" t="s">
        <v>2838</v>
      </c>
      <c r="J494" s="9" t="s">
        <v>5088</v>
      </c>
      <c r="K494" s="9" t="s">
        <v>36</v>
      </c>
      <c r="L494" s="13">
        <v>43939</v>
      </c>
      <c r="M494" s="13">
        <v>43983</v>
      </c>
      <c r="N494" s="11" t="s">
        <v>8</v>
      </c>
      <c r="O494" s="11" t="s">
        <v>8</v>
      </c>
      <c r="P494" s="9"/>
      <c r="Q494" s="12" t="s">
        <v>5089</v>
      </c>
    </row>
    <row r="495" spans="1:17" hidden="1">
      <c r="A495" s="9" t="s">
        <v>0</v>
      </c>
      <c r="B495" s="10" t="s">
        <v>5090</v>
      </c>
      <c r="C495" s="9" t="s">
        <v>600</v>
      </c>
      <c r="D495" s="9" t="s">
        <v>5091</v>
      </c>
      <c r="E495" s="11" t="s">
        <v>3</v>
      </c>
      <c r="F495" s="9" t="s">
        <v>5092</v>
      </c>
      <c r="G495" s="12" t="s">
        <v>5093</v>
      </c>
      <c r="H495" s="13">
        <v>43956</v>
      </c>
      <c r="I495" s="9" t="s">
        <v>2838</v>
      </c>
      <c r="J495" s="9" t="s">
        <v>5094</v>
      </c>
      <c r="K495" s="9" t="s">
        <v>36</v>
      </c>
      <c r="L495" s="13">
        <v>43935</v>
      </c>
      <c r="M495" s="13">
        <v>43982</v>
      </c>
      <c r="N495" s="11" t="s">
        <v>8</v>
      </c>
      <c r="O495" s="11" t="s">
        <v>8</v>
      </c>
      <c r="P495" s="9"/>
      <c r="Q495" s="12" t="s">
        <v>5095</v>
      </c>
    </row>
    <row r="496" spans="1:17" hidden="1">
      <c r="A496" s="9" t="s">
        <v>0</v>
      </c>
      <c r="B496" s="10" t="s">
        <v>5096</v>
      </c>
      <c r="C496" s="9" t="s">
        <v>600</v>
      </c>
      <c r="D496" s="9" t="s">
        <v>5097</v>
      </c>
      <c r="E496" s="11" t="s">
        <v>3</v>
      </c>
      <c r="F496" s="9" t="s">
        <v>5098</v>
      </c>
      <c r="G496" s="12" t="s">
        <v>5099</v>
      </c>
      <c r="H496" s="13">
        <v>43956</v>
      </c>
      <c r="I496" s="9" t="s">
        <v>2838</v>
      </c>
      <c r="J496" s="9" t="s">
        <v>5082</v>
      </c>
      <c r="K496" s="9" t="s">
        <v>36</v>
      </c>
      <c r="L496" s="13">
        <v>43919</v>
      </c>
      <c r="M496" s="13" t="s">
        <v>97</v>
      </c>
      <c r="N496" s="11" t="s">
        <v>8</v>
      </c>
      <c r="O496" s="11" t="s">
        <v>8</v>
      </c>
      <c r="P496" s="9"/>
      <c r="Q496" s="12" t="s">
        <v>5100</v>
      </c>
    </row>
    <row r="497" spans="1:17" hidden="1">
      <c r="A497" s="9" t="s">
        <v>0</v>
      </c>
      <c r="B497" s="10" t="s">
        <v>5101</v>
      </c>
      <c r="C497" s="9" t="s">
        <v>600</v>
      </c>
      <c r="D497" s="9" t="s">
        <v>5102</v>
      </c>
      <c r="E497" s="11" t="s">
        <v>3</v>
      </c>
      <c r="F497" s="9" t="s">
        <v>5103</v>
      </c>
      <c r="G497" s="12" t="s">
        <v>5104</v>
      </c>
      <c r="H497" s="13">
        <v>43956</v>
      </c>
      <c r="I497" s="9" t="s">
        <v>2838</v>
      </c>
      <c r="J497" s="9" t="s">
        <v>5105</v>
      </c>
      <c r="K497" s="9" t="s">
        <v>36</v>
      </c>
      <c r="L497" s="13">
        <v>43941</v>
      </c>
      <c r="M497" s="13">
        <v>43982</v>
      </c>
      <c r="N497" s="11" t="s">
        <v>8</v>
      </c>
      <c r="O497" s="11" t="s">
        <v>8</v>
      </c>
      <c r="P497" s="9"/>
      <c r="Q497" s="12" t="s">
        <v>5106</v>
      </c>
    </row>
    <row r="498" spans="1:17" hidden="1">
      <c r="A498" s="9" t="s">
        <v>0</v>
      </c>
      <c r="B498" s="10" t="s">
        <v>5107</v>
      </c>
      <c r="C498" s="9" t="s">
        <v>600</v>
      </c>
      <c r="D498" s="9" t="s">
        <v>5108</v>
      </c>
      <c r="E498" s="11" t="s">
        <v>3</v>
      </c>
      <c r="F498" s="9" t="s">
        <v>5109</v>
      </c>
      <c r="G498" s="12" t="s">
        <v>5110</v>
      </c>
      <c r="H498" s="13">
        <v>43956</v>
      </c>
      <c r="I498" s="9" t="s">
        <v>2838</v>
      </c>
      <c r="J498" s="9" t="s">
        <v>5111</v>
      </c>
      <c r="K498" s="9" t="s">
        <v>36</v>
      </c>
      <c r="L498" s="13">
        <v>43892</v>
      </c>
      <c r="M498" s="13" t="s">
        <v>97</v>
      </c>
      <c r="N498" s="11" t="s">
        <v>8</v>
      </c>
      <c r="O498" s="11" t="s">
        <v>8</v>
      </c>
      <c r="P498" s="9"/>
      <c r="Q498" s="12" t="s">
        <v>5112</v>
      </c>
    </row>
    <row r="499" spans="1:17" hidden="1">
      <c r="A499" s="9" t="s">
        <v>0</v>
      </c>
      <c r="B499" s="10" t="s">
        <v>5113</v>
      </c>
      <c r="C499" s="9" t="s">
        <v>600</v>
      </c>
      <c r="D499" s="9" t="s">
        <v>5114</v>
      </c>
      <c r="E499" s="11" t="s">
        <v>3</v>
      </c>
      <c r="F499" s="9"/>
      <c r="G499" s="9"/>
      <c r="H499" s="13">
        <v>43956</v>
      </c>
      <c r="I499" s="9" t="s">
        <v>2838</v>
      </c>
      <c r="J499" s="9" t="s">
        <v>5115</v>
      </c>
      <c r="K499" s="9" t="s">
        <v>36</v>
      </c>
      <c r="L499" s="13">
        <v>43890</v>
      </c>
      <c r="M499" s="13" t="s">
        <v>97</v>
      </c>
      <c r="N499" s="11"/>
      <c r="O499" s="11"/>
      <c r="P499" s="9"/>
      <c r="Q499" s="9"/>
    </row>
    <row r="500" spans="1:17" hidden="1">
      <c r="A500" s="9" t="s">
        <v>0</v>
      </c>
      <c r="B500" s="10" t="s">
        <v>5116</v>
      </c>
      <c r="C500" s="9" t="s">
        <v>600</v>
      </c>
      <c r="D500" s="9" t="s">
        <v>5117</v>
      </c>
      <c r="E500" s="11" t="s">
        <v>3</v>
      </c>
      <c r="F500" s="9" t="s">
        <v>5118</v>
      </c>
      <c r="G500" s="12" t="s">
        <v>5119</v>
      </c>
      <c r="H500" s="13">
        <v>43956</v>
      </c>
      <c r="I500" s="9" t="s">
        <v>2838</v>
      </c>
      <c r="J500" s="9" t="s">
        <v>5120</v>
      </c>
      <c r="K500" s="9" t="s">
        <v>36</v>
      </c>
      <c r="L500" s="13">
        <v>43938</v>
      </c>
      <c r="M500" s="13">
        <v>43983</v>
      </c>
      <c r="N500" s="11" t="s">
        <v>8</v>
      </c>
      <c r="O500" s="11" t="s">
        <v>8</v>
      </c>
      <c r="P500" s="9"/>
      <c r="Q500" s="12" t="s">
        <v>5121</v>
      </c>
    </row>
    <row r="501" spans="1:17" hidden="1">
      <c r="A501" s="9" t="s">
        <v>0</v>
      </c>
      <c r="B501" s="10" t="s">
        <v>5122</v>
      </c>
      <c r="C501" s="9" t="s">
        <v>600</v>
      </c>
      <c r="D501" s="9" t="s">
        <v>5123</v>
      </c>
      <c r="E501" s="11" t="s">
        <v>3</v>
      </c>
      <c r="F501" s="9" t="s">
        <v>5124</v>
      </c>
      <c r="G501" s="12" t="s">
        <v>5125</v>
      </c>
      <c r="H501" s="13">
        <v>43956</v>
      </c>
      <c r="I501" s="9" t="s">
        <v>2838</v>
      </c>
      <c r="J501" s="9" t="s">
        <v>5126</v>
      </c>
      <c r="K501" s="9" t="s">
        <v>36</v>
      </c>
      <c r="L501" s="13">
        <v>43937</v>
      </c>
      <c r="M501" s="13" t="s">
        <v>97</v>
      </c>
      <c r="N501" s="11" t="s">
        <v>8</v>
      </c>
      <c r="O501" s="11" t="s">
        <v>8</v>
      </c>
      <c r="P501" s="9"/>
      <c r="Q501" s="12" t="s">
        <v>5127</v>
      </c>
    </row>
    <row r="502" spans="1:17" hidden="1">
      <c r="A502" s="9" t="s">
        <v>0</v>
      </c>
      <c r="B502" s="10" t="s">
        <v>5128</v>
      </c>
      <c r="C502" s="9" t="s">
        <v>600</v>
      </c>
      <c r="D502" s="9" t="s">
        <v>5129</v>
      </c>
      <c r="E502" s="11" t="s">
        <v>3</v>
      </c>
      <c r="F502" s="9"/>
      <c r="G502" s="12" t="s">
        <v>5130</v>
      </c>
      <c r="H502" s="13">
        <v>43956</v>
      </c>
      <c r="I502" s="9" t="s">
        <v>2838</v>
      </c>
      <c r="J502" s="9" t="s">
        <v>5131</v>
      </c>
      <c r="K502" s="9" t="s">
        <v>36</v>
      </c>
      <c r="L502" s="13">
        <v>43927</v>
      </c>
      <c r="M502" s="13" t="s">
        <v>97</v>
      </c>
      <c r="N502" s="11" t="s">
        <v>8</v>
      </c>
      <c r="O502" s="11" t="s">
        <v>80</v>
      </c>
      <c r="P502" s="9"/>
      <c r="Q502" s="12" t="s">
        <v>5132</v>
      </c>
    </row>
    <row r="503" spans="1:17" hidden="1">
      <c r="A503" s="9" t="s">
        <v>0</v>
      </c>
      <c r="B503" s="10" t="s">
        <v>5133</v>
      </c>
      <c r="C503" s="9" t="s">
        <v>600</v>
      </c>
      <c r="D503" s="9" t="s">
        <v>5134</v>
      </c>
      <c r="E503" s="11" t="s">
        <v>3</v>
      </c>
      <c r="F503" s="9"/>
      <c r="G503" s="9"/>
      <c r="H503" s="13">
        <v>43956</v>
      </c>
      <c r="I503" s="9" t="s">
        <v>2838</v>
      </c>
      <c r="J503" s="9" t="s">
        <v>5135</v>
      </c>
      <c r="K503" s="9" t="s">
        <v>5136</v>
      </c>
      <c r="L503" s="13">
        <v>43922</v>
      </c>
      <c r="M503" s="13" t="s">
        <v>97</v>
      </c>
      <c r="N503" s="11" t="s">
        <v>8</v>
      </c>
      <c r="O503" s="11" t="s">
        <v>80</v>
      </c>
      <c r="P503" s="9"/>
      <c r="Q503" s="12" t="s">
        <v>5137</v>
      </c>
    </row>
    <row r="504" spans="1:17" hidden="1">
      <c r="A504" s="9" t="s">
        <v>0</v>
      </c>
      <c r="B504" s="10" t="s">
        <v>5138</v>
      </c>
      <c r="C504" s="9" t="s">
        <v>600</v>
      </c>
      <c r="D504" s="9" t="s">
        <v>607</v>
      </c>
      <c r="E504" s="11" t="s">
        <v>3</v>
      </c>
      <c r="F504" s="9"/>
      <c r="G504" s="9"/>
      <c r="H504" s="13">
        <v>43956</v>
      </c>
      <c r="I504" s="9" t="s">
        <v>2838</v>
      </c>
      <c r="J504" s="9" t="s">
        <v>5139</v>
      </c>
      <c r="K504" s="9" t="s">
        <v>5140</v>
      </c>
      <c r="L504" s="13">
        <v>43942</v>
      </c>
      <c r="M504" s="13">
        <v>43957</v>
      </c>
      <c r="N504" s="11" t="s">
        <v>80</v>
      </c>
      <c r="O504" s="11" t="s">
        <v>80</v>
      </c>
      <c r="P504" s="9"/>
      <c r="Q504" s="12" t="s">
        <v>5141</v>
      </c>
    </row>
    <row r="505" spans="1:17" hidden="1">
      <c r="A505" s="9" t="s">
        <v>0</v>
      </c>
      <c r="B505" s="10" t="s">
        <v>5142</v>
      </c>
      <c r="C505" s="9" t="s">
        <v>600</v>
      </c>
      <c r="D505" s="9" t="s">
        <v>5143</v>
      </c>
      <c r="E505" s="11" t="s">
        <v>3</v>
      </c>
      <c r="F505" s="9" t="s">
        <v>5144</v>
      </c>
      <c r="G505" s="12" t="s">
        <v>5145</v>
      </c>
      <c r="H505" s="13">
        <v>43956</v>
      </c>
      <c r="I505" s="9" t="s">
        <v>2838</v>
      </c>
      <c r="J505" s="9" t="s">
        <v>5146</v>
      </c>
      <c r="K505" s="9" t="s">
        <v>7</v>
      </c>
      <c r="L505" s="13">
        <v>43922</v>
      </c>
      <c r="M505" s="13">
        <v>43982</v>
      </c>
      <c r="N505" s="11" t="s">
        <v>8</v>
      </c>
      <c r="O505" s="11" t="s">
        <v>8</v>
      </c>
      <c r="P505" s="9"/>
      <c r="Q505" s="12" t="s">
        <v>5147</v>
      </c>
    </row>
    <row r="506" spans="1:17">
      <c r="A506" s="9" t="s">
        <v>0</v>
      </c>
      <c r="B506" s="10" t="s">
        <v>5148</v>
      </c>
      <c r="C506" s="9" t="s">
        <v>600</v>
      </c>
      <c r="D506" s="9" t="s">
        <v>608</v>
      </c>
      <c r="E506" s="11" t="s">
        <v>3</v>
      </c>
      <c r="F506" s="9" t="s">
        <v>609</v>
      </c>
      <c r="G506" s="12" t="s">
        <v>610</v>
      </c>
      <c r="H506" s="13">
        <v>43956</v>
      </c>
      <c r="I506" s="9" t="s">
        <v>2838</v>
      </c>
      <c r="J506" s="9" t="s">
        <v>611</v>
      </c>
      <c r="K506" s="9" t="s">
        <v>36</v>
      </c>
      <c r="L506" s="13">
        <v>43937</v>
      </c>
      <c r="M506" s="13">
        <v>43957</v>
      </c>
      <c r="N506" s="11" t="s">
        <v>8</v>
      </c>
      <c r="O506" s="11" t="s">
        <v>8</v>
      </c>
      <c r="P506" s="9" t="s">
        <v>612</v>
      </c>
      <c r="Q506" s="12" t="s">
        <v>613</v>
      </c>
    </row>
    <row r="507" spans="1:17" hidden="1">
      <c r="A507" s="9" t="s">
        <v>0</v>
      </c>
      <c r="B507" s="10" t="s">
        <v>5149</v>
      </c>
      <c r="C507" s="9" t="s">
        <v>600</v>
      </c>
      <c r="D507" s="9" t="s">
        <v>5150</v>
      </c>
      <c r="E507" s="11" t="s">
        <v>3</v>
      </c>
      <c r="F507" s="9" t="s">
        <v>5151</v>
      </c>
      <c r="G507" s="12" t="s">
        <v>5152</v>
      </c>
      <c r="H507" s="13">
        <v>43956</v>
      </c>
      <c r="I507" s="9" t="s">
        <v>2838</v>
      </c>
      <c r="J507" s="9" t="s">
        <v>5153</v>
      </c>
      <c r="K507" s="9" t="s">
        <v>36</v>
      </c>
      <c r="L507" s="13">
        <v>43939</v>
      </c>
      <c r="M507" s="13">
        <v>43983</v>
      </c>
      <c r="N507" s="11" t="s">
        <v>8</v>
      </c>
      <c r="O507" s="11" t="s">
        <v>8</v>
      </c>
      <c r="P507" s="9"/>
      <c r="Q507" s="12" t="s">
        <v>5154</v>
      </c>
    </row>
    <row r="508" spans="1:17" hidden="1">
      <c r="A508" s="9" t="s">
        <v>0</v>
      </c>
      <c r="B508" s="10" t="s">
        <v>5155</v>
      </c>
      <c r="C508" s="9" t="s">
        <v>600</v>
      </c>
      <c r="D508" s="9" t="s">
        <v>5156</v>
      </c>
      <c r="E508" s="11" t="s">
        <v>3</v>
      </c>
      <c r="F508" s="9"/>
      <c r="G508" s="9"/>
      <c r="H508" s="13">
        <v>43956</v>
      </c>
      <c r="I508" s="9" t="s">
        <v>2838</v>
      </c>
      <c r="J508" s="9" t="s">
        <v>5115</v>
      </c>
      <c r="K508" s="9" t="s">
        <v>36</v>
      </c>
      <c r="L508" s="13">
        <v>43936</v>
      </c>
      <c r="M508" s="13">
        <v>43982</v>
      </c>
      <c r="N508" s="11" t="s">
        <v>80</v>
      </c>
      <c r="O508" s="11" t="s">
        <v>80</v>
      </c>
      <c r="P508" s="9"/>
      <c r="Q508" s="12" t="s">
        <v>5157</v>
      </c>
    </row>
    <row r="509" spans="1:17" hidden="1">
      <c r="A509" s="9" t="s">
        <v>0</v>
      </c>
      <c r="B509" s="10" t="s">
        <v>5158</v>
      </c>
      <c r="C509" s="9" t="s">
        <v>600</v>
      </c>
      <c r="D509" s="9" t="s">
        <v>5159</v>
      </c>
      <c r="E509" s="11" t="s">
        <v>3</v>
      </c>
      <c r="F509" s="9"/>
      <c r="G509" s="12" t="s">
        <v>5160</v>
      </c>
      <c r="H509" s="13">
        <v>43956</v>
      </c>
      <c r="I509" s="9" t="s">
        <v>2838</v>
      </c>
      <c r="J509" s="9" t="s">
        <v>5161</v>
      </c>
      <c r="K509" s="9" t="s">
        <v>36</v>
      </c>
      <c r="L509" s="13">
        <v>43901</v>
      </c>
      <c r="M509" s="13">
        <v>43982</v>
      </c>
      <c r="N509" s="11" t="s">
        <v>8</v>
      </c>
      <c r="O509" s="11" t="s">
        <v>80</v>
      </c>
      <c r="P509" s="9"/>
      <c r="Q509" s="12" t="s">
        <v>5162</v>
      </c>
    </row>
    <row r="510" spans="1:17" hidden="1">
      <c r="A510" s="9" t="s">
        <v>0</v>
      </c>
      <c r="B510" s="10" t="s">
        <v>5163</v>
      </c>
      <c r="C510" s="9" t="s">
        <v>600</v>
      </c>
      <c r="D510" s="9" t="s">
        <v>614</v>
      </c>
      <c r="E510" s="11" t="s">
        <v>3</v>
      </c>
      <c r="F510" s="9"/>
      <c r="G510" s="9"/>
      <c r="H510" s="13">
        <v>43956</v>
      </c>
      <c r="I510" s="9" t="s">
        <v>2838</v>
      </c>
      <c r="J510" s="9" t="s">
        <v>5115</v>
      </c>
      <c r="K510" s="9" t="s">
        <v>36</v>
      </c>
      <c r="L510" s="13">
        <v>43938</v>
      </c>
      <c r="M510" s="13">
        <v>43961</v>
      </c>
      <c r="N510" s="11"/>
      <c r="O510" s="11"/>
      <c r="P510" s="9"/>
      <c r="Q510" s="9"/>
    </row>
    <row r="511" spans="1:17" hidden="1">
      <c r="A511" s="9" t="s">
        <v>0</v>
      </c>
      <c r="B511" s="10" t="s">
        <v>5164</v>
      </c>
      <c r="C511" s="9" t="s">
        <v>600</v>
      </c>
      <c r="D511" s="9" t="s">
        <v>5165</v>
      </c>
      <c r="E511" s="11" t="s">
        <v>3</v>
      </c>
      <c r="F511" s="9"/>
      <c r="G511" s="9"/>
      <c r="H511" s="13">
        <v>43956</v>
      </c>
      <c r="I511" s="9" t="s">
        <v>2838</v>
      </c>
      <c r="J511" s="9" t="s">
        <v>5166</v>
      </c>
      <c r="K511" s="9" t="s">
        <v>4834</v>
      </c>
      <c r="L511" s="13" t="s">
        <v>96</v>
      </c>
      <c r="M511" s="13" t="s">
        <v>97</v>
      </c>
      <c r="N511" s="11" t="s">
        <v>80</v>
      </c>
      <c r="O511" s="11" t="s">
        <v>80</v>
      </c>
      <c r="P511" s="52"/>
      <c r="Q511" s="12" t="s">
        <v>5167</v>
      </c>
    </row>
    <row r="512" spans="1:17" hidden="1">
      <c r="A512" s="9" t="s">
        <v>0</v>
      </c>
      <c r="B512" s="10" t="s">
        <v>5168</v>
      </c>
      <c r="C512" s="9" t="s">
        <v>600</v>
      </c>
      <c r="D512" s="9" t="s">
        <v>5169</v>
      </c>
      <c r="E512" s="11" t="s">
        <v>3</v>
      </c>
      <c r="F512" s="9"/>
      <c r="G512" s="9"/>
      <c r="H512" s="13">
        <v>43956</v>
      </c>
      <c r="I512" s="9" t="s">
        <v>2838</v>
      </c>
      <c r="J512" s="9" t="s">
        <v>5170</v>
      </c>
      <c r="K512" s="9" t="s">
        <v>281</v>
      </c>
      <c r="L512" s="13">
        <v>43948</v>
      </c>
      <c r="M512" s="13" t="s">
        <v>97</v>
      </c>
      <c r="N512" s="11" t="s">
        <v>80</v>
      </c>
      <c r="O512" s="11" t="s">
        <v>80</v>
      </c>
      <c r="P512" s="9"/>
      <c r="Q512" s="12" t="s">
        <v>5167</v>
      </c>
    </row>
    <row r="513" spans="1:17" hidden="1">
      <c r="A513" s="9" t="s">
        <v>0</v>
      </c>
      <c r="B513" s="10" t="s">
        <v>5171</v>
      </c>
      <c r="C513" s="9" t="s">
        <v>600</v>
      </c>
      <c r="D513" s="9" t="s">
        <v>5172</v>
      </c>
      <c r="E513" s="11" t="s">
        <v>3</v>
      </c>
      <c r="F513" s="9"/>
      <c r="G513" s="9"/>
      <c r="H513" s="13">
        <v>43956</v>
      </c>
      <c r="I513" s="9" t="s">
        <v>2838</v>
      </c>
      <c r="J513" s="9" t="s">
        <v>5173</v>
      </c>
      <c r="K513" s="9" t="s">
        <v>129</v>
      </c>
      <c r="L513" s="13">
        <v>43941</v>
      </c>
      <c r="M513" s="13">
        <v>43961</v>
      </c>
      <c r="N513" s="11" t="s">
        <v>80</v>
      </c>
      <c r="O513" s="11" t="s">
        <v>80</v>
      </c>
      <c r="P513" s="9"/>
      <c r="Q513" s="12" t="s">
        <v>5174</v>
      </c>
    </row>
    <row r="514" spans="1:17" hidden="1">
      <c r="A514" s="9" t="s">
        <v>0</v>
      </c>
      <c r="B514" s="10" t="s">
        <v>5175</v>
      </c>
      <c r="C514" s="9" t="s">
        <v>600</v>
      </c>
      <c r="D514" s="9" t="s">
        <v>4559</v>
      </c>
      <c r="E514" s="11" t="s">
        <v>3</v>
      </c>
      <c r="F514" s="9"/>
      <c r="G514" s="9"/>
      <c r="H514" s="13">
        <v>43956</v>
      </c>
      <c r="I514" s="9" t="s">
        <v>2838</v>
      </c>
      <c r="J514" s="9" t="s">
        <v>5115</v>
      </c>
      <c r="K514" s="9" t="s">
        <v>7</v>
      </c>
      <c r="L514" s="13" t="s">
        <v>96</v>
      </c>
      <c r="M514" s="13">
        <v>43966</v>
      </c>
      <c r="N514" s="11" t="s">
        <v>80</v>
      </c>
      <c r="O514" s="11" t="s">
        <v>80</v>
      </c>
      <c r="P514" s="9"/>
      <c r="Q514" s="12" t="s">
        <v>5176</v>
      </c>
    </row>
    <row r="515" spans="1:17" hidden="1">
      <c r="A515" s="9" t="s">
        <v>0</v>
      </c>
      <c r="B515" s="10" t="s">
        <v>5177</v>
      </c>
      <c r="C515" s="9" t="s">
        <v>600</v>
      </c>
      <c r="D515" s="9" t="s">
        <v>5178</v>
      </c>
      <c r="E515" s="11" t="s">
        <v>3</v>
      </c>
      <c r="F515" s="9"/>
      <c r="G515" s="9"/>
      <c r="H515" s="13">
        <v>43956</v>
      </c>
      <c r="I515" s="9" t="s">
        <v>2838</v>
      </c>
      <c r="J515" s="9" t="s">
        <v>5179</v>
      </c>
      <c r="K515" s="9" t="s">
        <v>5180</v>
      </c>
      <c r="L515" s="13">
        <v>43930</v>
      </c>
      <c r="M515" s="13" t="s">
        <v>97</v>
      </c>
      <c r="N515" s="11" t="s">
        <v>80</v>
      </c>
      <c r="O515" s="11" t="s">
        <v>80</v>
      </c>
      <c r="P515" s="9"/>
      <c r="Q515" s="12" t="s">
        <v>5181</v>
      </c>
    </row>
    <row r="516" spans="1:17">
      <c r="A516" s="9" t="s">
        <v>0</v>
      </c>
      <c r="B516" s="10" t="s">
        <v>5182</v>
      </c>
      <c r="C516" s="9" t="s">
        <v>600</v>
      </c>
      <c r="D516" s="9" t="s">
        <v>615</v>
      </c>
      <c r="E516" s="11" t="s">
        <v>3</v>
      </c>
      <c r="F516" s="9" t="s">
        <v>616</v>
      </c>
      <c r="G516" s="12" t="s">
        <v>617</v>
      </c>
      <c r="H516" s="13">
        <v>43956</v>
      </c>
      <c r="I516" s="9" t="s">
        <v>2838</v>
      </c>
      <c r="J516" s="9" t="s">
        <v>618</v>
      </c>
      <c r="K516" s="9" t="s">
        <v>113</v>
      </c>
      <c r="L516" s="13">
        <v>43919</v>
      </c>
      <c r="M516" s="13">
        <v>43983</v>
      </c>
      <c r="N516" s="11" t="s">
        <v>8</v>
      </c>
      <c r="O516" s="11" t="s">
        <v>8</v>
      </c>
      <c r="P516" s="9" t="s">
        <v>47</v>
      </c>
      <c r="Q516" s="12" t="s">
        <v>619</v>
      </c>
    </row>
    <row r="517" spans="1:17" hidden="1">
      <c r="A517" s="9" t="s">
        <v>0</v>
      </c>
      <c r="B517" s="10" t="s">
        <v>5183</v>
      </c>
      <c r="C517" s="9" t="s">
        <v>600</v>
      </c>
      <c r="D517" s="9" t="s">
        <v>5184</v>
      </c>
      <c r="E517" s="11" t="s">
        <v>3</v>
      </c>
      <c r="F517" s="9" t="s">
        <v>5185</v>
      </c>
      <c r="G517" s="12" t="s">
        <v>5186</v>
      </c>
      <c r="H517" s="13">
        <v>43956</v>
      </c>
      <c r="I517" s="9" t="s">
        <v>2838</v>
      </c>
      <c r="J517" s="9" t="s">
        <v>5187</v>
      </c>
      <c r="K517" s="9" t="s">
        <v>7</v>
      </c>
      <c r="L517" s="13">
        <v>43894</v>
      </c>
      <c r="M517" s="13">
        <v>43982</v>
      </c>
      <c r="N517" s="11" t="s">
        <v>8</v>
      </c>
      <c r="O517" s="11" t="s">
        <v>8</v>
      </c>
      <c r="P517" s="9"/>
      <c r="Q517" s="12" t="s">
        <v>5188</v>
      </c>
    </row>
    <row r="518" spans="1:17" hidden="1">
      <c r="A518" s="9" t="s">
        <v>0</v>
      </c>
      <c r="B518" s="10" t="s">
        <v>5189</v>
      </c>
      <c r="C518" s="9" t="s">
        <v>600</v>
      </c>
      <c r="D518" s="9" t="s">
        <v>5190</v>
      </c>
      <c r="E518" s="11" t="s">
        <v>3</v>
      </c>
      <c r="F518" s="9" t="s">
        <v>5191</v>
      </c>
      <c r="G518" s="12" t="s">
        <v>5192</v>
      </c>
      <c r="H518" s="13">
        <v>43956</v>
      </c>
      <c r="I518" s="9" t="s">
        <v>2838</v>
      </c>
      <c r="J518" s="9" t="s">
        <v>5193</v>
      </c>
      <c r="K518" s="9" t="s">
        <v>36</v>
      </c>
      <c r="L518" s="13">
        <v>43897</v>
      </c>
      <c r="M518" s="13" t="s">
        <v>97</v>
      </c>
      <c r="N518" s="11" t="s">
        <v>8</v>
      </c>
      <c r="O518" s="11" t="s">
        <v>8</v>
      </c>
      <c r="P518" s="9"/>
      <c r="Q518" s="12" t="s">
        <v>5194</v>
      </c>
    </row>
    <row r="519" spans="1:17" hidden="1">
      <c r="A519" s="9" t="s">
        <v>0</v>
      </c>
      <c r="B519" s="10" t="s">
        <v>5195</v>
      </c>
      <c r="C519" s="9" t="s">
        <v>600</v>
      </c>
      <c r="D519" s="9" t="s">
        <v>5196</v>
      </c>
      <c r="E519" s="11" t="s">
        <v>3</v>
      </c>
      <c r="F519" s="9" t="s">
        <v>5197</v>
      </c>
      <c r="G519" s="12" t="s">
        <v>5198</v>
      </c>
      <c r="H519" s="13">
        <v>43956</v>
      </c>
      <c r="I519" s="9" t="s">
        <v>2838</v>
      </c>
      <c r="J519" s="9" t="s">
        <v>5199</v>
      </c>
      <c r="K519" s="9" t="s">
        <v>36</v>
      </c>
      <c r="L519" s="13">
        <v>43946</v>
      </c>
      <c r="M519" s="13" t="s">
        <v>97</v>
      </c>
      <c r="N519" s="11" t="s">
        <v>8</v>
      </c>
      <c r="O519" s="11" t="s">
        <v>8</v>
      </c>
      <c r="P519" s="9"/>
      <c r="Q519" s="12" t="s">
        <v>5200</v>
      </c>
    </row>
    <row r="520" spans="1:17" hidden="1">
      <c r="A520" s="9" t="s">
        <v>0</v>
      </c>
      <c r="B520" s="10" t="s">
        <v>5201</v>
      </c>
      <c r="C520" s="9" t="s">
        <v>600</v>
      </c>
      <c r="D520" s="9" t="s">
        <v>5202</v>
      </c>
      <c r="E520" s="11" t="s">
        <v>3</v>
      </c>
      <c r="F520" s="9" t="s">
        <v>5203</v>
      </c>
      <c r="G520" s="12" t="s">
        <v>5204</v>
      </c>
      <c r="H520" s="13">
        <v>43956</v>
      </c>
      <c r="I520" s="9" t="s">
        <v>2838</v>
      </c>
      <c r="J520" s="9" t="s">
        <v>5205</v>
      </c>
      <c r="K520" s="9" t="s">
        <v>36</v>
      </c>
      <c r="L520" s="13">
        <v>43898</v>
      </c>
      <c r="M520" s="13" t="s">
        <v>97</v>
      </c>
      <c r="N520" s="11" t="s">
        <v>8</v>
      </c>
      <c r="O520" s="11" t="s">
        <v>8</v>
      </c>
      <c r="P520" s="9"/>
      <c r="Q520" s="12" t="s">
        <v>5206</v>
      </c>
    </row>
    <row r="521" spans="1:17" hidden="1">
      <c r="A521" s="9" t="s">
        <v>0</v>
      </c>
      <c r="B521" s="39" t="s">
        <v>5207</v>
      </c>
      <c r="C521" s="9" t="s">
        <v>600</v>
      </c>
      <c r="D521" s="9" t="s">
        <v>5208</v>
      </c>
      <c r="E521" s="11" t="s">
        <v>3</v>
      </c>
      <c r="F521" s="9" t="s">
        <v>5209</v>
      </c>
      <c r="G521" s="12" t="s">
        <v>5210</v>
      </c>
      <c r="H521" s="13">
        <v>43956</v>
      </c>
      <c r="I521" s="9" t="s">
        <v>2838</v>
      </c>
      <c r="J521" s="9" t="s">
        <v>5211</v>
      </c>
      <c r="K521" s="9" t="s">
        <v>36</v>
      </c>
      <c r="L521" s="13">
        <v>43946</v>
      </c>
      <c r="M521" s="13">
        <v>43982</v>
      </c>
      <c r="N521" s="11" t="s">
        <v>8</v>
      </c>
      <c r="O521" s="11" t="s">
        <v>8</v>
      </c>
      <c r="P521" s="9"/>
      <c r="Q521" s="12" t="s">
        <v>5212</v>
      </c>
    </row>
    <row r="522" spans="1:17">
      <c r="A522" s="9" t="s">
        <v>13</v>
      </c>
      <c r="B522" s="10" t="s">
        <v>2858</v>
      </c>
      <c r="C522" s="9" t="s">
        <v>620</v>
      </c>
      <c r="D522" s="9"/>
      <c r="E522" s="11" t="s">
        <v>3</v>
      </c>
      <c r="F522" s="9" t="s">
        <v>621</v>
      </c>
      <c r="G522" s="12" t="s">
        <v>622</v>
      </c>
      <c r="H522" s="13">
        <v>43956</v>
      </c>
      <c r="I522" s="9" t="s">
        <v>2838</v>
      </c>
      <c r="J522" s="9" t="s">
        <v>623</v>
      </c>
      <c r="K522" s="9" t="s">
        <v>624</v>
      </c>
      <c r="L522" s="13">
        <v>43890</v>
      </c>
      <c r="M522" s="13">
        <v>43982</v>
      </c>
      <c r="N522" s="11" t="s">
        <v>8</v>
      </c>
      <c r="O522" s="11" t="s">
        <v>8</v>
      </c>
      <c r="P522" s="9" t="s">
        <v>625</v>
      </c>
      <c r="Q522" s="12" t="s">
        <v>626</v>
      </c>
    </row>
    <row r="523" spans="1:17">
      <c r="A523" s="9" t="s">
        <v>0</v>
      </c>
      <c r="B523" s="10" t="s">
        <v>5213</v>
      </c>
      <c r="C523" s="9" t="s">
        <v>620</v>
      </c>
      <c r="D523" s="9" t="s">
        <v>627</v>
      </c>
      <c r="E523" s="11" t="s">
        <v>3</v>
      </c>
      <c r="F523" s="9" t="s">
        <v>628</v>
      </c>
      <c r="G523" s="12" t="s">
        <v>629</v>
      </c>
      <c r="H523" s="13">
        <v>43956</v>
      </c>
      <c r="I523" s="9" t="s">
        <v>2838</v>
      </c>
      <c r="J523" s="20" t="s">
        <v>630</v>
      </c>
      <c r="K523" s="9" t="s">
        <v>36</v>
      </c>
      <c r="L523" s="13" t="s">
        <v>96</v>
      </c>
      <c r="M523" s="13">
        <v>43982</v>
      </c>
      <c r="N523" s="11" t="s">
        <v>8</v>
      </c>
      <c r="O523" s="11" t="s">
        <v>8</v>
      </c>
      <c r="P523" s="20" t="s">
        <v>631</v>
      </c>
      <c r="Q523" s="12" t="s">
        <v>632</v>
      </c>
    </row>
    <row r="524" spans="1:17" hidden="1">
      <c r="A524" s="9" t="s">
        <v>0</v>
      </c>
      <c r="B524" s="10" t="s">
        <v>5214</v>
      </c>
      <c r="C524" s="9" t="s">
        <v>620</v>
      </c>
      <c r="D524" s="9" t="s">
        <v>5215</v>
      </c>
      <c r="E524" s="11" t="s">
        <v>3</v>
      </c>
      <c r="F524" s="9" t="s">
        <v>5216</v>
      </c>
      <c r="G524" s="12" t="s">
        <v>5217</v>
      </c>
      <c r="H524" s="13">
        <v>43956</v>
      </c>
      <c r="I524" s="9" t="s">
        <v>2838</v>
      </c>
      <c r="J524" s="9" t="s">
        <v>5218</v>
      </c>
      <c r="K524" s="9" t="s">
        <v>36</v>
      </c>
      <c r="L524" s="13">
        <v>43893</v>
      </c>
      <c r="M524" s="13">
        <v>43982</v>
      </c>
      <c r="N524" s="11" t="s">
        <v>8</v>
      </c>
      <c r="O524" s="11" t="s">
        <v>8</v>
      </c>
      <c r="P524" s="9"/>
      <c r="Q524" s="9" t="s">
        <v>5219</v>
      </c>
    </row>
    <row r="525" spans="1:17" hidden="1">
      <c r="A525" s="9" t="s">
        <v>0</v>
      </c>
      <c r="B525" s="10" t="s">
        <v>5220</v>
      </c>
      <c r="C525" s="9" t="s">
        <v>620</v>
      </c>
      <c r="D525" s="9" t="s">
        <v>5221</v>
      </c>
      <c r="E525" s="11" t="s">
        <v>3</v>
      </c>
      <c r="F525" s="9" t="s">
        <v>5222</v>
      </c>
      <c r="G525" s="12" t="s">
        <v>5223</v>
      </c>
      <c r="H525" s="13">
        <v>43956</v>
      </c>
      <c r="I525" s="9" t="s">
        <v>2838</v>
      </c>
      <c r="J525" s="9" t="s">
        <v>5224</v>
      </c>
      <c r="K525" s="9" t="s">
        <v>36</v>
      </c>
      <c r="L525" s="13">
        <v>43892</v>
      </c>
      <c r="M525" s="13">
        <v>43982</v>
      </c>
      <c r="N525" s="11" t="s">
        <v>8</v>
      </c>
      <c r="O525" s="11" t="s">
        <v>8</v>
      </c>
      <c r="P525" s="9"/>
      <c r="Q525" s="12" t="s">
        <v>5225</v>
      </c>
    </row>
    <row r="526" spans="1:17" hidden="1">
      <c r="A526" s="9" t="s">
        <v>0</v>
      </c>
      <c r="B526" s="10" t="s">
        <v>5226</v>
      </c>
      <c r="C526" s="9" t="s">
        <v>620</v>
      </c>
      <c r="D526" s="9" t="s">
        <v>5227</v>
      </c>
      <c r="E526" s="11" t="s">
        <v>3</v>
      </c>
      <c r="F526" s="9" t="s">
        <v>5228</v>
      </c>
      <c r="G526" s="12" t="s">
        <v>5229</v>
      </c>
      <c r="H526" s="13">
        <v>43956</v>
      </c>
      <c r="I526" s="9" t="s">
        <v>2838</v>
      </c>
      <c r="J526" s="9" t="s">
        <v>5230</v>
      </c>
      <c r="K526" s="9" t="s">
        <v>36</v>
      </c>
      <c r="L526" s="13">
        <v>43893</v>
      </c>
      <c r="M526" s="13" t="s">
        <v>97</v>
      </c>
      <c r="N526" s="11" t="s">
        <v>8</v>
      </c>
      <c r="O526" s="11" t="s">
        <v>8</v>
      </c>
      <c r="P526" s="9"/>
      <c r="Q526" s="12" t="s">
        <v>5231</v>
      </c>
    </row>
    <row r="527" spans="1:17">
      <c r="A527" s="9" t="s">
        <v>0</v>
      </c>
      <c r="B527" s="10" t="s">
        <v>5232</v>
      </c>
      <c r="C527" s="9" t="s">
        <v>620</v>
      </c>
      <c r="D527" s="9" t="s">
        <v>633</v>
      </c>
      <c r="E527" s="11" t="s">
        <v>3</v>
      </c>
      <c r="F527" s="9" t="s">
        <v>634</v>
      </c>
      <c r="G527" s="12" t="s">
        <v>635</v>
      </c>
      <c r="H527" s="13">
        <v>43956</v>
      </c>
      <c r="I527" s="9" t="s">
        <v>2838</v>
      </c>
      <c r="J527" s="9" t="s">
        <v>636</v>
      </c>
      <c r="K527" s="9" t="s">
        <v>36</v>
      </c>
      <c r="L527" s="13">
        <v>43890</v>
      </c>
      <c r="M527" s="13">
        <v>43984</v>
      </c>
      <c r="N527" s="11" t="s">
        <v>8</v>
      </c>
      <c r="O527" s="11" t="s">
        <v>8</v>
      </c>
      <c r="P527" s="9" t="s">
        <v>637</v>
      </c>
      <c r="Q527" s="12" t="s">
        <v>638</v>
      </c>
    </row>
    <row r="528" spans="1:17" hidden="1">
      <c r="A528" s="9" t="s">
        <v>0</v>
      </c>
      <c r="B528" s="10" t="s">
        <v>5233</v>
      </c>
      <c r="C528" s="9" t="s">
        <v>620</v>
      </c>
      <c r="D528" s="9" t="s">
        <v>5234</v>
      </c>
      <c r="E528" s="11" t="s">
        <v>3</v>
      </c>
      <c r="F528" s="9" t="s">
        <v>5235</v>
      </c>
      <c r="G528" s="12" t="s">
        <v>5236</v>
      </c>
      <c r="H528" s="13">
        <v>43956</v>
      </c>
      <c r="I528" s="9" t="s">
        <v>2838</v>
      </c>
      <c r="J528" s="9" t="s">
        <v>5237</v>
      </c>
      <c r="K528" s="9" t="s">
        <v>36</v>
      </c>
      <c r="L528" s="13">
        <v>43922</v>
      </c>
      <c r="M528" s="13">
        <v>43982</v>
      </c>
      <c r="N528" s="11" t="s">
        <v>8</v>
      </c>
      <c r="O528" s="11" t="s">
        <v>8</v>
      </c>
      <c r="P528" s="9"/>
      <c r="Q528" s="12" t="s">
        <v>5238</v>
      </c>
    </row>
    <row r="529" spans="1:17" hidden="1">
      <c r="A529" s="9" t="s">
        <v>0</v>
      </c>
      <c r="B529" s="10" t="s">
        <v>5239</v>
      </c>
      <c r="C529" s="9" t="s">
        <v>620</v>
      </c>
      <c r="D529" s="9" t="s">
        <v>5240</v>
      </c>
      <c r="E529" s="11" t="s">
        <v>3</v>
      </c>
      <c r="F529" s="9" t="s">
        <v>5241</v>
      </c>
      <c r="G529" s="12" t="s">
        <v>5242</v>
      </c>
      <c r="H529" s="13">
        <v>43956</v>
      </c>
      <c r="I529" s="9" t="s">
        <v>2838</v>
      </c>
      <c r="J529" s="9" t="s">
        <v>5243</v>
      </c>
      <c r="K529" s="9" t="s">
        <v>362</v>
      </c>
      <c r="L529" s="13">
        <v>43931</v>
      </c>
      <c r="M529" s="13" t="s">
        <v>97</v>
      </c>
      <c r="N529" s="11" t="s">
        <v>8</v>
      </c>
      <c r="O529" s="11" t="s">
        <v>8</v>
      </c>
      <c r="P529" s="9"/>
      <c r="Q529" s="12" t="s">
        <v>5244</v>
      </c>
    </row>
    <row r="530" spans="1:17" hidden="1">
      <c r="A530" s="9" t="s">
        <v>0</v>
      </c>
      <c r="B530" s="10" t="s">
        <v>5245</v>
      </c>
      <c r="C530" s="9" t="s">
        <v>620</v>
      </c>
      <c r="D530" s="9" t="s">
        <v>5246</v>
      </c>
      <c r="E530" s="11" t="s">
        <v>3</v>
      </c>
      <c r="F530" s="9" t="s">
        <v>5247</v>
      </c>
      <c r="G530" s="12" t="s">
        <v>5248</v>
      </c>
      <c r="H530" s="13">
        <v>43956</v>
      </c>
      <c r="I530" s="9" t="s">
        <v>2838</v>
      </c>
      <c r="J530" s="9" t="s">
        <v>5249</v>
      </c>
      <c r="K530" s="9" t="s">
        <v>36</v>
      </c>
      <c r="L530" s="13">
        <v>43930</v>
      </c>
      <c r="M530" s="13">
        <v>43982</v>
      </c>
      <c r="N530" s="11" t="s">
        <v>8</v>
      </c>
      <c r="O530" s="11" t="s">
        <v>8</v>
      </c>
      <c r="P530" s="9"/>
      <c r="Q530" s="12" t="s">
        <v>5250</v>
      </c>
    </row>
    <row r="531" spans="1:17" hidden="1">
      <c r="A531" s="9" t="s">
        <v>0</v>
      </c>
      <c r="B531" s="10" t="s">
        <v>5251</v>
      </c>
      <c r="C531" s="9" t="s">
        <v>620</v>
      </c>
      <c r="D531" s="9" t="s">
        <v>5252</v>
      </c>
      <c r="E531" s="11" t="s">
        <v>3</v>
      </c>
      <c r="F531" s="9" t="s">
        <v>5253</v>
      </c>
      <c r="G531" s="12" t="s">
        <v>5254</v>
      </c>
      <c r="H531" s="13">
        <v>43956</v>
      </c>
      <c r="I531" s="9" t="s">
        <v>2838</v>
      </c>
      <c r="J531" s="9" t="s">
        <v>5255</v>
      </c>
      <c r="K531" s="9" t="s">
        <v>362</v>
      </c>
      <c r="L531" s="13">
        <v>43927</v>
      </c>
      <c r="M531" s="13">
        <v>43982</v>
      </c>
      <c r="N531" s="11" t="s">
        <v>8</v>
      </c>
      <c r="O531" s="11" t="s">
        <v>8</v>
      </c>
      <c r="P531" s="9"/>
      <c r="Q531" s="12" t="s">
        <v>5256</v>
      </c>
    </row>
    <row r="532" spans="1:17" hidden="1">
      <c r="A532" s="9" t="s">
        <v>0</v>
      </c>
      <c r="B532" s="10" t="s">
        <v>5257</v>
      </c>
      <c r="C532" s="9" t="s">
        <v>620</v>
      </c>
      <c r="D532" s="9" t="s">
        <v>5258</v>
      </c>
      <c r="E532" s="11" t="s">
        <v>3</v>
      </c>
      <c r="F532" s="9" t="s">
        <v>5259</v>
      </c>
      <c r="G532" s="12" t="s">
        <v>5260</v>
      </c>
      <c r="H532" s="13">
        <v>43956</v>
      </c>
      <c r="I532" s="9" t="s">
        <v>2838</v>
      </c>
      <c r="J532" s="9" t="s">
        <v>5261</v>
      </c>
      <c r="K532" s="9" t="s">
        <v>36</v>
      </c>
      <c r="L532" s="13">
        <v>43927</v>
      </c>
      <c r="M532" s="13">
        <v>43983</v>
      </c>
      <c r="N532" s="11" t="s">
        <v>8</v>
      </c>
      <c r="O532" s="11" t="s">
        <v>8</v>
      </c>
      <c r="P532" s="9"/>
      <c r="Q532" s="12" t="s">
        <v>5262</v>
      </c>
    </row>
    <row r="533" spans="1:17" hidden="1">
      <c r="A533" s="9" t="s">
        <v>0</v>
      </c>
      <c r="B533" s="10" t="s">
        <v>5263</v>
      </c>
      <c r="C533" s="9" t="s">
        <v>620</v>
      </c>
      <c r="D533" s="9" t="s">
        <v>5264</v>
      </c>
      <c r="E533" s="11" t="s">
        <v>3</v>
      </c>
      <c r="F533" s="9" t="s">
        <v>5265</v>
      </c>
      <c r="G533" s="12" t="s">
        <v>5266</v>
      </c>
      <c r="H533" s="13">
        <v>43956</v>
      </c>
      <c r="I533" s="9" t="s">
        <v>2838</v>
      </c>
      <c r="J533" s="9" t="s">
        <v>5267</v>
      </c>
      <c r="K533" s="9" t="s">
        <v>36</v>
      </c>
      <c r="L533" s="13">
        <v>43895</v>
      </c>
      <c r="M533" s="13">
        <v>43982</v>
      </c>
      <c r="N533" s="11" t="s">
        <v>8</v>
      </c>
      <c r="O533" s="11" t="s">
        <v>8</v>
      </c>
      <c r="P533" s="9"/>
      <c r="Q533" s="12" t="s">
        <v>5268</v>
      </c>
    </row>
    <row r="534" spans="1:17">
      <c r="A534" s="9" t="s">
        <v>0</v>
      </c>
      <c r="B534" s="10" t="s">
        <v>5269</v>
      </c>
      <c r="C534" s="9" t="s">
        <v>620</v>
      </c>
      <c r="D534" s="9" t="s">
        <v>639</v>
      </c>
      <c r="E534" s="11" t="s">
        <v>3</v>
      </c>
      <c r="F534" s="9" t="s">
        <v>640</v>
      </c>
      <c r="G534" s="12" t="s">
        <v>641</v>
      </c>
      <c r="H534" s="13">
        <v>43956</v>
      </c>
      <c r="I534" s="9" t="s">
        <v>2838</v>
      </c>
      <c r="J534" s="9" t="s">
        <v>642</v>
      </c>
      <c r="K534" s="9" t="s">
        <v>36</v>
      </c>
      <c r="L534" s="13">
        <v>43930</v>
      </c>
      <c r="M534" s="13">
        <v>43966</v>
      </c>
      <c r="N534" s="11" t="s">
        <v>8</v>
      </c>
      <c r="O534" s="11" t="s">
        <v>8</v>
      </c>
      <c r="P534" s="20" t="s">
        <v>631</v>
      </c>
      <c r="Q534" s="12" t="s">
        <v>643</v>
      </c>
    </row>
    <row r="535" spans="1:17">
      <c r="A535" s="9" t="s">
        <v>0</v>
      </c>
      <c r="B535" s="10" t="s">
        <v>5270</v>
      </c>
      <c r="C535" s="9" t="s">
        <v>620</v>
      </c>
      <c r="D535" s="9" t="s">
        <v>644</v>
      </c>
      <c r="E535" s="11" t="s">
        <v>3</v>
      </c>
      <c r="F535" s="9" t="s">
        <v>645</v>
      </c>
      <c r="G535" s="12" t="s">
        <v>646</v>
      </c>
      <c r="H535" s="13">
        <v>43956</v>
      </c>
      <c r="I535" s="9" t="s">
        <v>2838</v>
      </c>
      <c r="J535" s="9" t="s">
        <v>647</v>
      </c>
      <c r="K535" s="9" t="s">
        <v>36</v>
      </c>
      <c r="L535" s="13" t="s">
        <v>96</v>
      </c>
      <c r="M535" s="13">
        <v>44012</v>
      </c>
      <c r="N535" s="11" t="s">
        <v>8</v>
      </c>
      <c r="O535" s="11" t="s">
        <v>8</v>
      </c>
      <c r="P535" s="20" t="s">
        <v>637</v>
      </c>
      <c r="Q535" s="12" t="s">
        <v>648</v>
      </c>
    </row>
    <row r="536" spans="1:17">
      <c r="A536" s="9" t="s">
        <v>0</v>
      </c>
      <c r="B536" s="10" t="s">
        <v>5271</v>
      </c>
      <c r="C536" s="9" t="s">
        <v>620</v>
      </c>
      <c r="D536" s="9" t="s">
        <v>649</v>
      </c>
      <c r="E536" s="11" t="s">
        <v>3</v>
      </c>
      <c r="F536" s="9" t="s">
        <v>650</v>
      </c>
      <c r="G536" s="12" t="s">
        <v>651</v>
      </c>
      <c r="H536" s="13">
        <v>43956</v>
      </c>
      <c r="I536" s="9" t="s">
        <v>2838</v>
      </c>
      <c r="J536" s="9" t="s">
        <v>652</v>
      </c>
      <c r="K536" s="9" t="s">
        <v>36</v>
      </c>
      <c r="L536" s="13">
        <v>43930</v>
      </c>
      <c r="M536" s="13">
        <v>43982</v>
      </c>
      <c r="N536" s="11" t="s">
        <v>8</v>
      </c>
      <c r="O536" s="11" t="s">
        <v>8</v>
      </c>
      <c r="P536" s="9" t="s">
        <v>653</v>
      </c>
      <c r="Q536" s="12" t="s">
        <v>654</v>
      </c>
    </row>
    <row r="537" spans="1:17" hidden="1">
      <c r="A537" s="9" t="s">
        <v>0</v>
      </c>
      <c r="B537" s="10" t="s">
        <v>5272</v>
      </c>
      <c r="C537" s="9" t="s">
        <v>620</v>
      </c>
      <c r="D537" s="9" t="s">
        <v>5273</v>
      </c>
      <c r="E537" s="11" t="s">
        <v>3</v>
      </c>
      <c r="F537" s="9" t="s">
        <v>5274</v>
      </c>
      <c r="G537" s="12" t="s">
        <v>5275</v>
      </c>
      <c r="H537" s="13">
        <v>43956</v>
      </c>
      <c r="I537" s="9" t="s">
        <v>2838</v>
      </c>
      <c r="J537" s="9" t="s">
        <v>5276</v>
      </c>
      <c r="K537" s="9" t="s">
        <v>36</v>
      </c>
      <c r="L537" s="13">
        <v>43929</v>
      </c>
      <c r="M537" s="13">
        <v>43982</v>
      </c>
      <c r="N537" s="11" t="s">
        <v>8</v>
      </c>
      <c r="O537" s="11" t="s">
        <v>8</v>
      </c>
      <c r="P537" s="9"/>
      <c r="Q537" s="12" t="s">
        <v>5277</v>
      </c>
    </row>
    <row r="538" spans="1:17" hidden="1">
      <c r="A538" s="9" t="s">
        <v>0</v>
      </c>
      <c r="B538" s="10" t="s">
        <v>5278</v>
      </c>
      <c r="C538" s="9" t="s">
        <v>620</v>
      </c>
      <c r="D538" s="9" t="s">
        <v>5279</v>
      </c>
      <c r="E538" s="11" t="s">
        <v>3</v>
      </c>
      <c r="F538" s="9" t="s">
        <v>5280</v>
      </c>
      <c r="G538" s="12" t="s">
        <v>5281</v>
      </c>
      <c r="H538" s="13">
        <v>43956</v>
      </c>
      <c r="I538" s="9" t="s">
        <v>2838</v>
      </c>
      <c r="J538" s="9" t="s">
        <v>5282</v>
      </c>
      <c r="K538" s="9" t="s">
        <v>36</v>
      </c>
      <c r="L538" s="13">
        <v>43934</v>
      </c>
      <c r="M538" s="13">
        <v>44012</v>
      </c>
      <c r="N538" s="11" t="s">
        <v>8</v>
      </c>
      <c r="O538" s="11" t="s">
        <v>8</v>
      </c>
      <c r="P538" s="9"/>
      <c r="Q538" s="53" t="s">
        <v>5283</v>
      </c>
    </row>
    <row r="539" spans="1:17" hidden="1">
      <c r="A539" s="9" t="s">
        <v>0</v>
      </c>
      <c r="B539" s="10" t="s">
        <v>5284</v>
      </c>
      <c r="C539" s="9" t="s">
        <v>620</v>
      </c>
      <c r="D539" s="9" t="s">
        <v>5285</v>
      </c>
      <c r="E539" s="11" t="s">
        <v>3</v>
      </c>
      <c r="F539" s="9" t="s">
        <v>5286</v>
      </c>
      <c r="G539" s="12" t="s">
        <v>5287</v>
      </c>
      <c r="H539" s="13">
        <v>43956</v>
      </c>
      <c r="I539" s="9" t="s">
        <v>2838</v>
      </c>
      <c r="J539" s="9" t="s">
        <v>5288</v>
      </c>
      <c r="K539" s="9" t="s">
        <v>36</v>
      </c>
      <c r="L539" s="13" t="s">
        <v>96</v>
      </c>
      <c r="M539" s="13" t="s">
        <v>97</v>
      </c>
      <c r="N539" s="11" t="s">
        <v>8</v>
      </c>
      <c r="O539" s="11" t="s">
        <v>8</v>
      </c>
      <c r="P539" s="9"/>
      <c r="Q539" s="12" t="s">
        <v>5289</v>
      </c>
    </row>
    <row r="540" spans="1:17">
      <c r="A540" s="9" t="s">
        <v>0</v>
      </c>
      <c r="B540" s="10" t="s">
        <v>5290</v>
      </c>
      <c r="C540" s="9" t="s">
        <v>620</v>
      </c>
      <c r="D540" s="9" t="s">
        <v>655</v>
      </c>
      <c r="E540" s="11" t="s">
        <v>3</v>
      </c>
      <c r="F540" s="9" t="s">
        <v>656</v>
      </c>
      <c r="G540" s="12" t="s">
        <v>657</v>
      </c>
      <c r="H540" s="13">
        <v>43956</v>
      </c>
      <c r="I540" s="9" t="s">
        <v>2838</v>
      </c>
      <c r="J540" s="9" t="s">
        <v>658</v>
      </c>
      <c r="K540" s="9" t="s">
        <v>36</v>
      </c>
      <c r="L540" s="13">
        <v>43922</v>
      </c>
      <c r="M540" s="13">
        <v>43982</v>
      </c>
      <c r="N540" s="11" t="s">
        <v>8</v>
      </c>
      <c r="O540" s="11" t="s">
        <v>8</v>
      </c>
      <c r="P540" s="20" t="s">
        <v>9</v>
      </c>
      <c r="Q540" s="12" t="s">
        <v>659</v>
      </c>
    </row>
    <row r="541" spans="1:17">
      <c r="A541" s="9" t="s">
        <v>0</v>
      </c>
      <c r="B541" s="10" t="s">
        <v>5291</v>
      </c>
      <c r="C541" s="9" t="s">
        <v>620</v>
      </c>
      <c r="D541" s="9" t="s">
        <v>660</v>
      </c>
      <c r="E541" s="11" t="s">
        <v>3</v>
      </c>
      <c r="F541" s="9" t="s">
        <v>661</v>
      </c>
      <c r="G541" s="12" t="s">
        <v>662</v>
      </c>
      <c r="H541" s="13">
        <v>43956</v>
      </c>
      <c r="I541" s="9" t="s">
        <v>2838</v>
      </c>
      <c r="J541" s="9" t="s">
        <v>663</v>
      </c>
      <c r="K541" s="9" t="s">
        <v>664</v>
      </c>
      <c r="L541" s="13">
        <v>43918</v>
      </c>
      <c r="M541" s="13">
        <v>43982</v>
      </c>
      <c r="N541" s="11" t="s">
        <v>8</v>
      </c>
      <c r="O541" s="11" t="s">
        <v>8</v>
      </c>
      <c r="P541" s="9" t="s">
        <v>665</v>
      </c>
      <c r="Q541" s="9" t="s">
        <v>666</v>
      </c>
    </row>
    <row r="542" spans="1:17" hidden="1">
      <c r="A542" s="9" t="s">
        <v>0</v>
      </c>
      <c r="B542" s="10" t="s">
        <v>5292</v>
      </c>
      <c r="C542" s="9" t="s">
        <v>620</v>
      </c>
      <c r="D542" s="9" t="s">
        <v>5293</v>
      </c>
      <c r="E542" s="11" t="s">
        <v>3</v>
      </c>
      <c r="F542" s="9" t="s">
        <v>5294</v>
      </c>
      <c r="G542" s="12" t="s">
        <v>5295</v>
      </c>
      <c r="H542" s="13">
        <v>43956</v>
      </c>
      <c r="I542" s="9" t="s">
        <v>2838</v>
      </c>
      <c r="J542" s="9" t="s">
        <v>5296</v>
      </c>
      <c r="K542" s="9" t="s">
        <v>36</v>
      </c>
      <c r="L542" s="13">
        <v>43894</v>
      </c>
      <c r="M542" s="13" t="s">
        <v>97</v>
      </c>
      <c r="N542" s="11" t="s">
        <v>8</v>
      </c>
      <c r="O542" s="11" t="s">
        <v>8</v>
      </c>
      <c r="P542" s="9"/>
      <c r="Q542" s="12" t="s">
        <v>5297</v>
      </c>
    </row>
    <row r="543" spans="1:17">
      <c r="A543" s="9" t="s">
        <v>0</v>
      </c>
      <c r="B543" s="10" t="s">
        <v>5298</v>
      </c>
      <c r="C543" s="9" t="s">
        <v>620</v>
      </c>
      <c r="D543" s="9" t="s">
        <v>667</v>
      </c>
      <c r="E543" s="11" t="s">
        <v>3</v>
      </c>
      <c r="F543" s="9" t="s">
        <v>668</v>
      </c>
      <c r="G543" s="12" t="s">
        <v>669</v>
      </c>
      <c r="H543" s="13">
        <v>43956</v>
      </c>
      <c r="I543" s="9" t="s">
        <v>2838</v>
      </c>
      <c r="J543" s="9" t="s">
        <v>670</v>
      </c>
      <c r="K543" s="9" t="s">
        <v>36</v>
      </c>
      <c r="L543" s="13">
        <v>43932</v>
      </c>
      <c r="M543" s="13">
        <v>43966</v>
      </c>
      <c r="N543" s="11" t="s">
        <v>8</v>
      </c>
      <c r="O543" s="11" t="s">
        <v>8</v>
      </c>
      <c r="P543" s="9" t="s">
        <v>653</v>
      </c>
      <c r="Q543" s="12" t="s">
        <v>671</v>
      </c>
    </row>
    <row r="544" spans="1:17" hidden="1">
      <c r="A544" s="9" t="s">
        <v>0</v>
      </c>
      <c r="B544" s="10" t="s">
        <v>5299</v>
      </c>
      <c r="C544" s="9" t="s">
        <v>620</v>
      </c>
      <c r="D544" s="9" t="s">
        <v>5300</v>
      </c>
      <c r="E544" s="11" t="s">
        <v>3</v>
      </c>
      <c r="F544" s="9" t="s">
        <v>5301</v>
      </c>
      <c r="G544" s="12" t="s">
        <v>5302</v>
      </c>
      <c r="H544" s="13">
        <v>43956</v>
      </c>
      <c r="I544" s="9" t="s">
        <v>2838</v>
      </c>
      <c r="J544" s="9" t="s">
        <v>5303</v>
      </c>
      <c r="K544" s="9" t="s">
        <v>36</v>
      </c>
      <c r="L544" s="13">
        <v>43899</v>
      </c>
      <c r="M544" s="13">
        <v>44012</v>
      </c>
      <c r="N544" s="11" t="s">
        <v>8</v>
      </c>
      <c r="O544" s="11" t="s">
        <v>8</v>
      </c>
      <c r="P544" s="9"/>
      <c r="Q544" s="12" t="s">
        <v>5304</v>
      </c>
    </row>
    <row r="545" spans="1:17" hidden="1">
      <c r="A545" s="9" t="s">
        <v>0</v>
      </c>
      <c r="B545" s="10" t="s">
        <v>5305</v>
      </c>
      <c r="C545" s="9" t="s">
        <v>620</v>
      </c>
      <c r="D545" s="9" t="s">
        <v>5306</v>
      </c>
      <c r="E545" s="11" t="s">
        <v>3</v>
      </c>
      <c r="F545" s="9" t="s">
        <v>5307</v>
      </c>
      <c r="G545" s="12" t="s">
        <v>5308</v>
      </c>
      <c r="H545" s="13">
        <v>43956</v>
      </c>
      <c r="I545" s="9" t="s">
        <v>2838</v>
      </c>
      <c r="J545" s="9" t="s">
        <v>5309</v>
      </c>
      <c r="K545" s="9" t="s">
        <v>36</v>
      </c>
      <c r="L545" s="13">
        <v>43923</v>
      </c>
      <c r="M545" s="13">
        <v>43982</v>
      </c>
      <c r="N545" s="11" t="s">
        <v>8</v>
      </c>
      <c r="O545" s="11" t="s">
        <v>8</v>
      </c>
      <c r="P545" s="9"/>
      <c r="Q545" s="12" t="s">
        <v>5310</v>
      </c>
    </row>
    <row r="546" spans="1:17" hidden="1">
      <c r="A546" s="9" t="s">
        <v>0</v>
      </c>
      <c r="B546" s="10" t="s">
        <v>5311</v>
      </c>
      <c r="C546" s="9" t="s">
        <v>620</v>
      </c>
      <c r="D546" s="9" t="s">
        <v>5312</v>
      </c>
      <c r="E546" s="11" t="s">
        <v>3</v>
      </c>
      <c r="F546" s="9" t="s">
        <v>5313</v>
      </c>
      <c r="G546" s="12" t="s">
        <v>5314</v>
      </c>
      <c r="H546" s="13">
        <v>43956</v>
      </c>
      <c r="I546" s="9" t="s">
        <v>2838</v>
      </c>
      <c r="J546" s="9" t="s">
        <v>5315</v>
      </c>
      <c r="K546" s="9" t="s">
        <v>36</v>
      </c>
      <c r="L546" s="13">
        <v>43895</v>
      </c>
      <c r="M546" s="13">
        <v>43982</v>
      </c>
      <c r="N546" s="11" t="s">
        <v>8</v>
      </c>
      <c r="O546" s="11" t="s">
        <v>8</v>
      </c>
      <c r="P546" s="9"/>
      <c r="Q546" s="12" t="s">
        <v>5316</v>
      </c>
    </row>
    <row r="547" spans="1:17">
      <c r="A547" s="9" t="s">
        <v>0</v>
      </c>
      <c r="B547" s="10" t="s">
        <v>5317</v>
      </c>
      <c r="C547" s="9" t="s">
        <v>620</v>
      </c>
      <c r="D547" s="9" t="s">
        <v>672</v>
      </c>
      <c r="E547" s="11" t="s">
        <v>3</v>
      </c>
      <c r="F547" s="9" t="s">
        <v>673</v>
      </c>
      <c r="G547" s="12" t="s">
        <v>674</v>
      </c>
      <c r="H547" s="13">
        <v>43956</v>
      </c>
      <c r="I547" s="9" t="s">
        <v>2838</v>
      </c>
      <c r="J547" s="9" t="s">
        <v>675</v>
      </c>
      <c r="K547" s="9" t="s">
        <v>36</v>
      </c>
      <c r="L547" s="13">
        <v>43928</v>
      </c>
      <c r="M547" s="13">
        <v>43982</v>
      </c>
      <c r="N547" s="11" t="s">
        <v>8</v>
      </c>
      <c r="O547" s="11" t="s">
        <v>8</v>
      </c>
      <c r="P547" s="20" t="s">
        <v>637</v>
      </c>
      <c r="Q547" s="12" t="s">
        <v>676</v>
      </c>
    </row>
    <row r="548" spans="1:17">
      <c r="A548" s="9" t="s">
        <v>0</v>
      </c>
      <c r="B548" s="10" t="s">
        <v>5318</v>
      </c>
      <c r="C548" s="9" t="s">
        <v>620</v>
      </c>
      <c r="D548" s="9" t="s">
        <v>677</v>
      </c>
      <c r="E548" s="11" t="s">
        <v>3</v>
      </c>
      <c r="F548" s="9" t="s">
        <v>678</v>
      </c>
      <c r="G548" s="12" t="s">
        <v>679</v>
      </c>
      <c r="H548" s="13">
        <v>43956</v>
      </c>
      <c r="I548" s="9" t="s">
        <v>2838</v>
      </c>
      <c r="J548" s="9" t="s">
        <v>680</v>
      </c>
      <c r="K548" s="9" t="s">
        <v>36</v>
      </c>
      <c r="L548" s="13">
        <v>43930</v>
      </c>
      <c r="M548" s="13">
        <v>43982</v>
      </c>
      <c r="N548" s="11" t="s">
        <v>8</v>
      </c>
      <c r="O548" s="11" t="s">
        <v>8</v>
      </c>
      <c r="P548" s="20" t="s">
        <v>681</v>
      </c>
      <c r="Q548" s="12" t="s">
        <v>682</v>
      </c>
    </row>
    <row r="549" spans="1:17" hidden="1">
      <c r="A549" s="9" t="s">
        <v>0</v>
      </c>
      <c r="B549" s="10" t="s">
        <v>5319</v>
      </c>
      <c r="C549" s="9" t="s">
        <v>620</v>
      </c>
      <c r="D549" s="9" t="s">
        <v>5320</v>
      </c>
      <c r="E549" s="11" t="s">
        <v>3</v>
      </c>
      <c r="F549" s="9" t="s">
        <v>5321</v>
      </c>
      <c r="G549" s="12" t="s">
        <v>5322</v>
      </c>
      <c r="H549" s="13">
        <v>43956</v>
      </c>
      <c r="I549" s="9" t="s">
        <v>2838</v>
      </c>
      <c r="J549" s="9" t="s">
        <v>5323</v>
      </c>
      <c r="K549" s="9" t="s">
        <v>36</v>
      </c>
      <c r="L549" s="13">
        <v>43925</v>
      </c>
      <c r="M549" s="13">
        <v>43982</v>
      </c>
      <c r="N549" s="11" t="s">
        <v>8</v>
      </c>
      <c r="O549" s="11" t="s">
        <v>8</v>
      </c>
      <c r="P549" s="9"/>
      <c r="Q549" s="9" t="s">
        <v>5324</v>
      </c>
    </row>
    <row r="550" spans="1:17">
      <c r="A550" s="9" t="s">
        <v>0</v>
      </c>
      <c r="B550" s="10" t="s">
        <v>5325</v>
      </c>
      <c r="C550" s="9" t="s">
        <v>620</v>
      </c>
      <c r="D550" s="9" t="s">
        <v>683</v>
      </c>
      <c r="E550" s="11" t="s">
        <v>3</v>
      </c>
      <c r="F550" s="9" t="s">
        <v>684</v>
      </c>
      <c r="G550" s="12" t="s">
        <v>685</v>
      </c>
      <c r="H550" s="13">
        <v>43956</v>
      </c>
      <c r="I550" s="9" t="s">
        <v>2838</v>
      </c>
      <c r="J550" s="9" t="s">
        <v>686</v>
      </c>
      <c r="K550" s="9" t="s">
        <v>36</v>
      </c>
      <c r="L550" s="13">
        <v>43918</v>
      </c>
      <c r="M550" s="13">
        <v>43982</v>
      </c>
      <c r="N550" s="11" t="s">
        <v>8</v>
      </c>
      <c r="O550" s="11" t="s">
        <v>8</v>
      </c>
      <c r="P550" s="20" t="s">
        <v>9</v>
      </c>
      <c r="Q550" s="12" t="s">
        <v>687</v>
      </c>
    </row>
    <row r="551" spans="1:17" hidden="1">
      <c r="A551" s="9" t="s">
        <v>0</v>
      </c>
      <c r="B551" s="10" t="s">
        <v>5326</v>
      </c>
      <c r="C551" s="9" t="s">
        <v>620</v>
      </c>
      <c r="D551" s="9" t="s">
        <v>5327</v>
      </c>
      <c r="E551" s="11" t="s">
        <v>3</v>
      </c>
      <c r="F551" s="9" t="s">
        <v>5328</v>
      </c>
      <c r="G551" s="12" t="s">
        <v>5329</v>
      </c>
      <c r="H551" s="13">
        <v>43956</v>
      </c>
      <c r="I551" s="9" t="s">
        <v>2838</v>
      </c>
      <c r="J551" s="9" t="s">
        <v>5330</v>
      </c>
      <c r="K551" s="9" t="s">
        <v>36</v>
      </c>
      <c r="L551" s="13">
        <v>43890</v>
      </c>
      <c r="M551" s="13">
        <v>43982</v>
      </c>
      <c r="N551" s="11" t="s">
        <v>8</v>
      </c>
      <c r="O551" s="11" t="s">
        <v>8</v>
      </c>
      <c r="P551" s="9"/>
      <c r="Q551" s="12" t="s">
        <v>5331</v>
      </c>
    </row>
    <row r="552" spans="1:17" hidden="1">
      <c r="A552" s="9" t="s">
        <v>0</v>
      </c>
      <c r="B552" s="10" t="s">
        <v>5332</v>
      </c>
      <c r="C552" s="9" t="s">
        <v>620</v>
      </c>
      <c r="D552" s="9" t="s">
        <v>5333</v>
      </c>
      <c r="E552" s="11" t="s">
        <v>3</v>
      </c>
      <c r="F552" s="9" t="s">
        <v>5334</v>
      </c>
      <c r="G552" s="12" t="s">
        <v>5335</v>
      </c>
      <c r="H552" s="13">
        <v>43956</v>
      </c>
      <c r="I552" s="9" t="s">
        <v>2838</v>
      </c>
      <c r="J552" s="9" t="s">
        <v>5336</v>
      </c>
      <c r="K552" s="9" t="s">
        <v>305</v>
      </c>
      <c r="L552" s="13">
        <v>43934</v>
      </c>
      <c r="M552" s="13">
        <v>43982</v>
      </c>
      <c r="N552" s="11" t="s">
        <v>8</v>
      </c>
      <c r="O552" s="11" t="s">
        <v>8</v>
      </c>
      <c r="P552" s="9"/>
      <c r="Q552" s="12" t="s">
        <v>5337</v>
      </c>
    </row>
    <row r="553" spans="1:17" hidden="1">
      <c r="A553" s="9" t="s">
        <v>0</v>
      </c>
      <c r="B553" s="10" t="s">
        <v>5338</v>
      </c>
      <c r="C553" s="9" t="s">
        <v>620</v>
      </c>
      <c r="D553" s="9" t="s">
        <v>5339</v>
      </c>
      <c r="E553" s="11" t="s">
        <v>3</v>
      </c>
      <c r="F553" s="9" t="s">
        <v>5340</v>
      </c>
      <c r="G553" s="12" t="s">
        <v>5341</v>
      </c>
      <c r="H553" s="13">
        <v>43956</v>
      </c>
      <c r="I553" s="9" t="s">
        <v>2838</v>
      </c>
      <c r="J553" s="9" t="s">
        <v>5342</v>
      </c>
      <c r="K553" s="9" t="s">
        <v>305</v>
      </c>
      <c r="L553" s="13">
        <v>43934</v>
      </c>
      <c r="M553" s="13">
        <v>43982</v>
      </c>
      <c r="N553" s="11" t="s">
        <v>8</v>
      </c>
      <c r="O553" s="11" t="s">
        <v>8</v>
      </c>
      <c r="P553" s="9"/>
      <c r="Q553" s="12" t="s">
        <v>5343</v>
      </c>
    </row>
    <row r="554" spans="1:17">
      <c r="A554" s="9" t="s">
        <v>0</v>
      </c>
      <c r="B554" s="10" t="s">
        <v>5344</v>
      </c>
      <c r="C554" s="9" t="s">
        <v>620</v>
      </c>
      <c r="D554" s="9" t="s">
        <v>688</v>
      </c>
      <c r="E554" s="11" t="s">
        <v>3</v>
      </c>
      <c r="F554" s="9" t="s">
        <v>689</v>
      </c>
      <c r="G554" s="12" t="s">
        <v>690</v>
      </c>
      <c r="H554" s="13">
        <v>43956</v>
      </c>
      <c r="I554" s="9" t="s">
        <v>2838</v>
      </c>
      <c r="J554" s="9" t="s">
        <v>691</v>
      </c>
      <c r="K554" s="9" t="s">
        <v>36</v>
      </c>
      <c r="L554" s="13">
        <v>43904</v>
      </c>
      <c r="M554" s="13">
        <v>43982</v>
      </c>
      <c r="N554" s="11" t="s">
        <v>8</v>
      </c>
      <c r="O554" s="11" t="s">
        <v>8</v>
      </c>
      <c r="P554" s="20" t="s">
        <v>9</v>
      </c>
      <c r="Q554" s="12" t="s">
        <v>692</v>
      </c>
    </row>
    <row r="555" spans="1:17" hidden="1">
      <c r="A555" s="9" t="s">
        <v>0</v>
      </c>
      <c r="B555" s="10" t="s">
        <v>5345</v>
      </c>
      <c r="C555" s="9" t="s">
        <v>620</v>
      </c>
      <c r="D555" s="9" t="s">
        <v>5346</v>
      </c>
      <c r="E555" s="11" t="s">
        <v>3</v>
      </c>
      <c r="F555" s="9" t="s">
        <v>5347</v>
      </c>
      <c r="G555" s="12" t="s">
        <v>5348</v>
      </c>
      <c r="H555" s="13">
        <v>43956</v>
      </c>
      <c r="I555" s="9" t="s">
        <v>2838</v>
      </c>
      <c r="J555" s="9" t="s">
        <v>5349</v>
      </c>
      <c r="K555" s="9" t="s">
        <v>36</v>
      </c>
      <c r="L555" s="13" t="s">
        <v>96</v>
      </c>
      <c r="M555" s="13">
        <v>43982</v>
      </c>
      <c r="N555" s="11" t="s">
        <v>8</v>
      </c>
      <c r="O555" s="11" t="s">
        <v>8</v>
      </c>
      <c r="P555" s="9"/>
      <c r="Q555" s="12" t="s">
        <v>5350</v>
      </c>
    </row>
    <row r="556" spans="1:17">
      <c r="A556" s="9" t="s">
        <v>0</v>
      </c>
      <c r="B556" s="10" t="s">
        <v>5351</v>
      </c>
      <c r="C556" s="9" t="s">
        <v>620</v>
      </c>
      <c r="D556" s="9" t="s">
        <v>693</v>
      </c>
      <c r="E556" s="11" t="s">
        <v>3</v>
      </c>
      <c r="F556" s="9" t="s">
        <v>694</v>
      </c>
      <c r="G556" s="12" t="s">
        <v>695</v>
      </c>
      <c r="H556" s="13">
        <v>43956</v>
      </c>
      <c r="I556" s="9" t="s">
        <v>2838</v>
      </c>
      <c r="J556" s="9" t="s">
        <v>696</v>
      </c>
      <c r="K556" s="9" t="s">
        <v>36</v>
      </c>
      <c r="L556" s="13">
        <v>43893</v>
      </c>
      <c r="M556" s="13">
        <v>43982</v>
      </c>
      <c r="N556" s="11" t="s">
        <v>8</v>
      </c>
      <c r="O556" s="11" t="s">
        <v>8</v>
      </c>
      <c r="P556" s="9" t="s">
        <v>37</v>
      </c>
      <c r="Q556" s="12" t="s">
        <v>697</v>
      </c>
    </row>
    <row r="557" spans="1:17" hidden="1">
      <c r="A557" s="9" t="s">
        <v>0</v>
      </c>
      <c r="B557" s="10" t="s">
        <v>5352</v>
      </c>
      <c r="C557" s="9" t="s">
        <v>620</v>
      </c>
      <c r="D557" s="9" t="s">
        <v>5353</v>
      </c>
      <c r="E557" s="11" t="s">
        <v>3</v>
      </c>
      <c r="F557" s="9" t="s">
        <v>5354</v>
      </c>
      <c r="G557" s="12" t="s">
        <v>5355</v>
      </c>
      <c r="H557" s="13">
        <v>43956</v>
      </c>
      <c r="I557" s="9" t="s">
        <v>2838</v>
      </c>
      <c r="J557" s="9" t="s">
        <v>5356</v>
      </c>
      <c r="K557" s="9" t="s">
        <v>5357</v>
      </c>
      <c r="L557" s="13">
        <v>43935</v>
      </c>
      <c r="M557" s="13">
        <v>43982</v>
      </c>
      <c r="N557" s="11" t="s">
        <v>8</v>
      </c>
      <c r="O557" s="11" t="s">
        <v>8</v>
      </c>
      <c r="P557" s="9"/>
      <c r="Q557" s="12" t="s">
        <v>5358</v>
      </c>
    </row>
    <row r="558" spans="1:17">
      <c r="A558" s="9" t="s">
        <v>0</v>
      </c>
      <c r="B558" s="10" t="s">
        <v>5359</v>
      </c>
      <c r="C558" s="9" t="s">
        <v>620</v>
      </c>
      <c r="D558" s="9" t="s">
        <v>698</v>
      </c>
      <c r="E558" s="11" t="s">
        <v>3</v>
      </c>
      <c r="F558" s="9" t="s">
        <v>699</v>
      </c>
      <c r="G558" s="12" t="s">
        <v>700</v>
      </c>
      <c r="H558" s="13">
        <v>43956</v>
      </c>
      <c r="I558" s="9" t="s">
        <v>2838</v>
      </c>
      <c r="J558" s="9" t="s">
        <v>701</v>
      </c>
      <c r="K558" s="9" t="s">
        <v>36</v>
      </c>
      <c r="L558" s="13">
        <v>43929</v>
      </c>
      <c r="M558" s="13">
        <v>43962</v>
      </c>
      <c r="N558" s="11" t="s">
        <v>8</v>
      </c>
      <c r="O558" s="11" t="s">
        <v>8</v>
      </c>
      <c r="P558" s="9" t="s">
        <v>702</v>
      </c>
      <c r="Q558" s="12" t="s">
        <v>703</v>
      </c>
    </row>
    <row r="559" spans="1:17" hidden="1">
      <c r="A559" s="9" t="s">
        <v>0</v>
      </c>
      <c r="B559" s="10" t="s">
        <v>5360</v>
      </c>
      <c r="C559" s="9" t="s">
        <v>620</v>
      </c>
      <c r="D559" s="9" t="s">
        <v>5361</v>
      </c>
      <c r="E559" s="11" t="s">
        <v>3</v>
      </c>
      <c r="F559" s="9" t="s">
        <v>5362</v>
      </c>
      <c r="G559" s="12" t="s">
        <v>5363</v>
      </c>
      <c r="H559" s="13">
        <v>43956</v>
      </c>
      <c r="I559" s="9" t="s">
        <v>2838</v>
      </c>
      <c r="J559" s="9" t="s">
        <v>704</v>
      </c>
      <c r="K559" s="9" t="s">
        <v>36</v>
      </c>
      <c r="L559" s="13" t="s">
        <v>96</v>
      </c>
      <c r="M559" s="13">
        <v>43982</v>
      </c>
      <c r="N559" s="11" t="s">
        <v>8</v>
      </c>
      <c r="O559" s="11" t="s">
        <v>8</v>
      </c>
      <c r="P559" s="9"/>
      <c r="Q559" s="12" t="s">
        <v>5364</v>
      </c>
    </row>
    <row r="560" spans="1:17" hidden="1">
      <c r="A560" s="9" t="s">
        <v>0</v>
      </c>
      <c r="B560" s="10" t="s">
        <v>5365</v>
      </c>
      <c r="C560" s="9" t="s">
        <v>620</v>
      </c>
      <c r="D560" s="9" t="s">
        <v>5366</v>
      </c>
      <c r="E560" s="11" t="s">
        <v>3</v>
      </c>
      <c r="F560" s="9" t="s">
        <v>5367</v>
      </c>
      <c r="G560" s="12" t="s">
        <v>5368</v>
      </c>
      <c r="H560" s="13">
        <v>43956</v>
      </c>
      <c r="I560" s="9" t="s">
        <v>2838</v>
      </c>
      <c r="J560" s="9" t="s">
        <v>5369</v>
      </c>
      <c r="K560" s="9" t="s">
        <v>36</v>
      </c>
      <c r="L560" s="13">
        <v>43930</v>
      </c>
      <c r="M560" s="13">
        <v>43982</v>
      </c>
      <c r="N560" s="11" t="s">
        <v>8</v>
      </c>
      <c r="O560" s="11" t="s">
        <v>8</v>
      </c>
      <c r="P560" s="9"/>
      <c r="Q560" s="12" t="s">
        <v>5370</v>
      </c>
    </row>
    <row r="561" spans="1:17" hidden="1">
      <c r="A561" s="9" t="s">
        <v>0</v>
      </c>
      <c r="B561" s="10" t="s">
        <v>5371</v>
      </c>
      <c r="C561" s="9" t="s">
        <v>620</v>
      </c>
      <c r="D561" s="9" t="s">
        <v>5372</v>
      </c>
      <c r="E561" s="11" t="s">
        <v>3</v>
      </c>
      <c r="F561" s="9" t="s">
        <v>5373</v>
      </c>
      <c r="G561" s="12" t="s">
        <v>5374</v>
      </c>
      <c r="H561" s="13">
        <v>43956</v>
      </c>
      <c r="I561" s="9" t="s">
        <v>2838</v>
      </c>
      <c r="J561" s="9" t="s">
        <v>5375</v>
      </c>
      <c r="K561" s="9" t="s">
        <v>36</v>
      </c>
      <c r="L561" s="13">
        <v>43935</v>
      </c>
      <c r="M561" s="13">
        <v>43982</v>
      </c>
      <c r="N561" s="11" t="s">
        <v>8</v>
      </c>
      <c r="O561" s="11" t="s">
        <v>8</v>
      </c>
      <c r="P561" s="9"/>
      <c r="Q561" s="12" t="s">
        <v>5376</v>
      </c>
    </row>
    <row r="562" spans="1:17" hidden="1">
      <c r="A562" s="9" t="s">
        <v>0</v>
      </c>
      <c r="B562" s="10" t="s">
        <v>5377</v>
      </c>
      <c r="C562" s="9" t="s">
        <v>620</v>
      </c>
      <c r="D562" s="9" t="s">
        <v>5378</v>
      </c>
      <c r="E562" s="11" t="s">
        <v>3</v>
      </c>
      <c r="F562" s="9" t="s">
        <v>5379</v>
      </c>
      <c r="G562" s="12" t="s">
        <v>5380</v>
      </c>
      <c r="H562" s="13">
        <v>43956</v>
      </c>
      <c r="I562" s="9" t="s">
        <v>2838</v>
      </c>
      <c r="J562" s="9" t="s">
        <v>5381</v>
      </c>
      <c r="K562" s="9" t="s">
        <v>36</v>
      </c>
      <c r="L562" s="13">
        <v>43899</v>
      </c>
      <c r="M562" s="13">
        <v>43982</v>
      </c>
      <c r="N562" s="11" t="s">
        <v>8</v>
      </c>
      <c r="O562" s="11" t="s">
        <v>8</v>
      </c>
      <c r="P562" s="9"/>
      <c r="Q562" s="12" t="s">
        <v>5382</v>
      </c>
    </row>
    <row r="563" spans="1:17" hidden="1">
      <c r="A563" s="9" t="s">
        <v>0</v>
      </c>
      <c r="B563" s="10" t="s">
        <v>5383</v>
      </c>
      <c r="C563" s="9" t="s">
        <v>620</v>
      </c>
      <c r="D563" s="9" t="s">
        <v>5384</v>
      </c>
      <c r="E563" s="11" t="s">
        <v>3</v>
      </c>
      <c r="F563" s="9" t="s">
        <v>5385</v>
      </c>
      <c r="G563" s="12" t="s">
        <v>5386</v>
      </c>
      <c r="H563" s="13">
        <v>43956</v>
      </c>
      <c r="I563" s="9" t="s">
        <v>2838</v>
      </c>
      <c r="J563" s="9" t="s">
        <v>5387</v>
      </c>
      <c r="K563" s="9" t="s">
        <v>36</v>
      </c>
      <c r="L563" s="13" t="s">
        <v>96</v>
      </c>
      <c r="M563" s="13">
        <v>43983</v>
      </c>
      <c r="N563" s="11" t="s">
        <v>8</v>
      </c>
      <c r="O563" s="11" t="s">
        <v>8</v>
      </c>
      <c r="P563" s="9"/>
      <c r="Q563" s="12" t="s">
        <v>5388</v>
      </c>
    </row>
    <row r="564" spans="1:17" hidden="1">
      <c r="A564" s="9" t="s">
        <v>0</v>
      </c>
      <c r="B564" s="10" t="s">
        <v>5389</v>
      </c>
      <c r="C564" s="9" t="s">
        <v>620</v>
      </c>
      <c r="D564" s="9" t="s">
        <v>5390</v>
      </c>
      <c r="E564" s="11" t="s">
        <v>3</v>
      </c>
      <c r="F564" s="9" t="s">
        <v>5391</v>
      </c>
      <c r="G564" s="12" t="s">
        <v>5392</v>
      </c>
      <c r="H564" s="13">
        <v>43956</v>
      </c>
      <c r="I564" s="9" t="s">
        <v>2838</v>
      </c>
      <c r="J564" s="9" t="s">
        <v>5393</v>
      </c>
      <c r="K564" s="9" t="s">
        <v>36</v>
      </c>
      <c r="L564" s="13">
        <v>43902</v>
      </c>
      <c r="M564" s="13">
        <v>43961</v>
      </c>
      <c r="N564" s="11" t="s">
        <v>8</v>
      </c>
      <c r="O564" s="11" t="s">
        <v>8</v>
      </c>
      <c r="P564" s="9"/>
      <c r="Q564" s="12" t="s">
        <v>5394</v>
      </c>
    </row>
    <row r="565" spans="1:17" hidden="1">
      <c r="A565" s="9" t="s">
        <v>0</v>
      </c>
      <c r="B565" s="10" t="s">
        <v>5395</v>
      </c>
      <c r="C565" s="9" t="s">
        <v>620</v>
      </c>
      <c r="D565" s="9" t="s">
        <v>5396</v>
      </c>
      <c r="E565" s="11" t="s">
        <v>3</v>
      </c>
      <c r="F565" s="9" t="s">
        <v>5397</v>
      </c>
      <c r="G565" s="12" t="s">
        <v>5398</v>
      </c>
      <c r="H565" s="13">
        <v>43956</v>
      </c>
      <c r="I565" s="9" t="s">
        <v>2838</v>
      </c>
      <c r="J565" s="9" t="s">
        <v>704</v>
      </c>
      <c r="K565" s="9" t="s">
        <v>36</v>
      </c>
      <c r="L565" s="13" t="s">
        <v>96</v>
      </c>
      <c r="M565" s="13">
        <v>43982</v>
      </c>
      <c r="N565" s="11" t="s">
        <v>8</v>
      </c>
      <c r="O565" s="11" t="s">
        <v>8</v>
      </c>
      <c r="P565" s="9"/>
      <c r="Q565" s="12" t="s">
        <v>5399</v>
      </c>
    </row>
    <row r="566" spans="1:17">
      <c r="A566" s="9" t="s">
        <v>0</v>
      </c>
      <c r="B566" s="10" t="s">
        <v>5400</v>
      </c>
      <c r="C566" s="9" t="s">
        <v>620</v>
      </c>
      <c r="D566" s="9" t="s">
        <v>705</v>
      </c>
      <c r="E566" s="11" t="s">
        <v>3</v>
      </c>
      <c r="F566" s="9" t="s">
        <v>706</v>
      </c>
      <c r="G566" s="12" t="s">
        <v>707</v>
      </c>
      <c r="H566" s="13">
        <v>43956</v>
      </c>
      <c r="I566" s="9" t="s">
        <v>2838</v>
      </c>
      <c r="J566" s="9" t="s">
        <v>708</v>
      </c>
      <c r="K566" s="9" t="s">
        <v>36</v>
      </c>
      <c r="L566" s="13">
        <v>43902</v>
      </c>
      <c r="M566" s="13" t="s">
        <v>97</v>
      </c>
      <c r="N566" s="11" t="s">
        <v>8</v>
      </c>
      <c r="O566" s="11" t="s">
        <v>8</v>
      </c>
      <c r="P566" s="9" t="s">
        <v>47</v>
      </c>
      <c r="Q566" s="12" t="s">
        <v>709</v>
      </c>
    </row>
    <row r="567" spans="1:17" hidden="1">
      <c r="A567" s="9" t="s">
        <v>0</v>
      </c>
      <c r="B567" s="10" t="s">
        <v>5401</v>
      </c>
      <c r="C567" s="9" t="s">
        <v>620</v>
      </c>
      <c r="D567" s="9" t="s">
        <v>5402</v>
      </c>
      <c r="E567" s="11" t="s">
        <v>3</v>
      </c>
      <c r="F567" s="9" t="s">
        <v>5403</v>
      </c>
      <c r="G567" s="12" t="s">
        <v>5404</v>
      </c>
      <c r="H567" s="13">
        <v>43956</v>
      </c>
      <c r="I567" s="9" t="s">
        <v>2838</v>
      </c>
      <c r="J567" s="9" t="s">
        <v>5405</v>
      </c>
      <c r="K567" s="9" t="s">
        <v>36</v>
      </c>
      <c r="L567" s="13">
        <v>43900</v>
      </c>
      <c r="M567" s="13">
        <v>43982</v>
      </c>
      <c r="N567" s="11" t="s">
        <v>8</v>
      </c>
      <c r="O567" s="11" t="s">
        <v>8</v>
      </c>
      <c r="P567" s="9"/>
      <c r="Q567" s="12" t="s">
        <v>5406</v>
      </c>
    </row>
    <row r="568" spans="1:17" hidden="1">
      <c r="A568" s="9" t="s">
        <v>0</v>
      </c>
      <c r="B568" s="10" t="s">
        <v>5407</v>
      </c>
      <c r="C568" s="9" t="s">
        <v>620</v>
      </c>
      <c r="D568" s="9" t="s">
        <v>5408</v>
      </c>
      <c r="E568" s="11" t="s">
        <v>3</v>
      </c>
      <c r="F568" s="9" t="s">
        <v>5409</v>
      </c>
      <c r="G568" s="12" t="s">
        <v>5410</v>
      </c>
      <c r="H568" s="46">
        <v>43956</v>
      </c>
      <c r="I568" s="9" t="s">
        <v>2838</v>
      </c>
      <c r="J568" s="9" t="s">
        <v>5411</v>
      </c>
      <c r="K568" s="9" t="s">
        <v>36</v>
      </c>
      <c r="L568" s="13">
        <v>43892</v>
      </c>
      <c r="M568" s="13" t="s">
        <v>97</v>
      </c>
      <c r="N568" s="11" t="s">
        <v>8</v>
      </c>
      <c r="O568" s="11" t="s">
        <v>8</v>
      </c>
      <c r="P568" s="9"/>
      <c r="Q568" s="12" t="s">
        <v>5412</v>
      </c>
    </row>
    <row r="569" spans="1:17" hidden="1">
      <c r="A569" s="9" t="s">
        <v>0</v>
      </c>
      <c r="B569" s="10" t="s">
        <v>5413</v>
      </c>
      <c r="C569" s="9" t="s">
        <v>620</v>
      </c>
      <c r="D569" s="9" t="s">
        <v>5414</v>
      </c>
      <c r="E569" s="11" t="s">
        <v>3</v>
      </c>
      <c r="F569" s="9" t="s">
        <v>5415</v>
      </c>
      <c r="G569" s="12" t="s">
        <v>5416</v>
      </c>
      <c r="H569" s="46">
        <v>43956</v>
      </c>
      <c r="I569" s="9" t="s">
        <v>2838</v>
      </c>
      <c r="J569" s="9" t="s">
        <v>5417</v>
      </c>
      <c r="K569" s="9" t="s">
        <v>36</v>
      </c>
      <c r="L569" s="13" t="s">
        <v>96</v>
      </c>
      <c r="M569" s="13">
        <v>43982</v>
      </c>
      <c r="N569" s="11" t="s">
        <v>8</v>
      </c>
      <c r="O569" s="11" t="s">
        <v>8</v>
      </c>
      <c r="P569" s="9"/>
      <c r="Q569" s="22" t="s">
        <v>5418</v>
      </c>
    </row>
    <row r="570" spans="1:17">
      <c r="A570" s="14" t="s">
        <v>0</v>
      </c>
      <c r="B570" s="15" t="s">
        <v>5419</v>
      </c>
      <c r="C570" s="14" t="s">
        <v>620</v>
      </c>
      <c r="D570" s="14" t="s">
        <v>710</v>
      </c>
      <c r="E570" s="16" t="s">
        <v>3</v>
      </c>
      <c r="F570" s="14" t="s">
        <v>711</v>
      </c>
      <c r="G570" s="17" t="s">
        <v>712</v>
      </c>
      <c r="H570" s="54">
        <v>43956</v>
      </c>
      <c r="I570" s="14" t="s">
        <v>2838</v>
      </c>
      <c r="J570" s="14" t="s">
        <v>713</v>
      </c>
      <c r="K570" s="14" t="s">
        <v>714</v>
      </c>
      <c r="L570" s="18" t="s">
        <v>80</v>
      </c>
      <c r="M570" s="18" t="s">
        <v>80</v>
      </c>
      <c r="N570" s="16" t="s">
        <v>8</v>
      </c>
      <c r="O570" s="16" t="s">
        <v>8</v>
      </c>
      <c r="P570" s="14" t="s">
        <v>715</v>
      </c>
      <c r="Q570" s="55" t="s">
        <v>716</v>
      </c>
    </row>
    <row r="571" spans="1:17">
      <c r="A571" s="9" t="s">
        <v>0</v>
      </c>
      <c r="B571" s="10" t="s">
        <v>5420</v>
      </c>
      <c r="C571" s="9" t="s">
        <v>620</v>
      </c>
      <c r="D571" s="9" t="s">
        <v>717</v>
      </c>
      <c r="E571" s="11" t="s">
        <v>3</v>
      </c>
      <c r="F571" s="9" t="s">
        <v>718</v>
      </c>
      <c r="G571" s="12" t="s">
        <v>719</v>
      </c>
      <c r="H571" s="46">
        <v>43956</v>
      </c>
      <c r="I571" s="9" t="s">
        <v>2838</v>
      </c>
      <c r="J571" s="9" t="s">
        <v>720</v>
      </c>
      <c r="K571" s="9" t="s">
        <v>36</v>
      </c>
      <c r="L571" s="13">
        <v>43929</v>
      </c>
      <c r="M571" s="13">
        <v>43982</v>
      </c>
      <c r="N571" s="11" t="s">
        <v>8</v>
      </c>
      <c r="O571" s="11" t="s">
        <v>8</v>
      </c>
      <c r="P571" s="9" t="s">
        <v>47</v>
      </c>
      <c r="Q571" s="12" t="s">
        <v>721</v>
      </c>
    </row>
    <row r="572" spans="1:17" hidden="1">
      <c r="A572" s="9" t="s">
        <v>0</v>
      </c>
      <c r="B572" s="10" t="s">
        <v>5421</v>
      </c>
      <c r="C572" s="9" t="s">
        <v>620</v>
      </c>
      <c r="D572" s="9" t="s">
        <v>5422</v>
      </c>
      <c r="E572" s="11" t="s">
        <v>3</v>
      </c>
      <c r="F572" s="9" t="s">
        <v>5423</v>
      </c>
      <c r="G572" s="12" t="s">
        <v>5424</v>
      </c>
      <c r="H572" s="46">
        <v>43956</v>
      </c>
      <c r="I572" s="9" t="s">
        <v>2838</v>
      </c>
      <c r="J572" s="9" t="s">
        <v>5425</v>
      </c>
      <c r="K572" s="9" t="s">
        <v>36</v>
      </c>
      <c r="L572" s="13">
        <v>43930</v>
      </c>
      <c r="M572" s="13">
        <v>43982</v>
      </c>
      <c r="N572" s="11" t="s">
        <v>8</v>
      </c>
      <c r="O572" s="11" t="s">
        <v>8</v>
      </c>
      <c r="P572" s="9"/>
      <c r="Q572" s="12" t="s">
        <v>5426</v>
      </c>
    </row>
    <row r="573" spans="1:17" hidden="1">
      <c r="A573" s="9" t="s">
        <v>0</v>
      </c>
      <c r="B573" s="10" t="s">
        <v>5427</v>
      </c>
      <c r="C573" s="9" t="s">
        <v>620</v>
      </c>
      <c r="D573" s="9" t="s">
        <v>5428</v>
      </c>
      <c r="E573" s="11" t="s">
        <v>3</v>
      </c>
      <c r="F573" s="9" t="s">
        <v>5429</v>
      </c>
      <c r="G573" s="12" t="s">
        <v>5430</v>
      </c>
      <c r="H573" s="46">
        <v>43956</v>
      </c>
      <c r="I573" s="9" t="s">
        <v>2838</v>
      </c>
      <c r="J573" s="9" t="s">
        <v>5431</v>
      </c>
      <c r="K573" s="9" t="s">
        <v>36</v>
      </c>
      <c r="L573" s="13" t="s">
        <v>96</v>
      </c>
      <c r="M573" s="13" t="s">
        <v>97</v>
      </c>
      <c r="N573" s="11" t="s">
        <v>8</v>
      </c>
      <c r="O573" s="11" t="s">
        <v>8</v>
      </c>
      <c r="P573" s="9"/>
      <c r="Q573" s="12" t="s">
        <v>5432</v>
      </c>
    </row>
    <row r="574" spans="1:17">
      <c r="A574" s="14" t="s">
        <v>0</v>
      </c>
      <c r="B574" s="15" t="s">
        <v>5433</v>
      </c>
      <c r="C574" s="14" t="s">
        <v>620</v>
      </c>
      <c r="D574" s="14" t="s">
        <v>722</v>
      </c>
      <c r="E574" s="16" t="s">
        <v>3</v>
      </c>
      <c r="F574" s="14" t="s">
        <v>723</v>
      </c>
      <c r="G574" s="17" t="s">
        <v>724</v>
      </c>
      <c r="H574" s="54">
        <v>43956</v>
      </c>
      <c r="I574" s="14" t="s">
        <v>2838</v>
      </c>
      <c r="J574" s="14" t="s">
        <v>725</v>
      </c>
      <c r="K574" s="14" t="s">
        <v>281</v>
      </c>
      <c r="L574" s="18" t="s">
        <v>80</v>
      </c>
      <c r="M574" s="18" t="s">
        <v>80</v>
      </c>
      <c r="N574" s="16" t="s">
        <v>8</v>
      </c>
      <c r="O574" s="16" t="s">
        <v>8</v>
      </c>
      <c r="P574" s="14" t="s">
        <v>235</v>
      </c>
      <c r="Q574" s="17" t="s">
        <v>726</v>
      </c>
    </row>
    <row r="575" spans="1:17" hidden="1">
      <c r="A575" s="9" t="s">
        <v>0</v>
      </c>
      <c r="B575" s="10" t="s">
        <v>5434</v>
      </c>
      <c r="C575" s="9" t="s">
        <v>620</v>
      </c>
      <c r="D575" s="9" t="s">
        <v>5435</v>
      </c>
      <c r="E575" s="11" t="s">
        <v>3</v>
      </c>
      <c r="F575" s="9"/>
      <c r="G575" s="12" t="s">
        <v>5436</v>
      </c>
      <c r="H575" s="46">
        <v>43956</v>
      </c>
      <c r="I575" s="9" t="s">
        <v>2838</v>
      </c>
      <c r="J575" s="9" t="s">
        <v>5437</v>
      </c>
      <c r="K575" s="9" t="s">
        <v>5438</v>
      </c>
      <c r="L575" s="13" t="s">
        <v>96</v>
      </c>
      <c r="M575" s="13">
        <v>43982</v>
      </c>
      <c r="N575" s="11" t="s">
        <v>8</v>
      </c>
      <c r="O575" s="11" t="s">
        <v>80</v>
      </c>
      <c r="P575" s="9"/>
      <c r="Q575" s="12" t="s">
        <v>5439</v>
      </c>
    </row>
    <row r="576" spans="1:17" hidden="1">
      <c r="A576" s="9" t="s">
        <v>0</v>
      </c>
      <c r="B576" s="10" t="s">
        <v>5440</v>
      </c>
      <c r="C576" s="9" t="s">
        <v>620</v>
      </c>
      <c r="D576" s="9" t="s">
        <v>5441</v>
      </c>
      <c r="E576" s="11" t="s">
        <v>3</v>
      </c>
      <c r="F576" s="9"/>
      <c r="G576" s="12" t="s">
        <v>5442</v>
      </c>
      <c r="H576" s="46">
        <v>43956</v>
      </c>
      <c r="I576" s="9" t="s">
        <v>2838</v>
      </c>
      <c r="J576" s="9" t="s">
        <v>5443</v>
      </c>
      <c r="K576" s="9" t="s">
        <v>192</v>
      </c>
      <c r="L576" s="13" t="s">
        <v>96</v>
      </c>
      <c r="M576" s="13">
        <v>43982</v>
      </c>
      <c r="N576" s="11" t="s">
        <v>8</v>
      </c>
      <c r="O576" s="11" t="s">
        <v>80</v>
      </c>
      <c r="P576" s="9"/>
      <c r="Q576" s="12" t="s">
        <v>5444</v>
      </c>
    </row>
    <row r="577" spans="1:17" hidden="1">
      <c r="A577" s="9" t="s">
        <v>0</v>
      </c>
      <c r="B577" s="10" t="s">
        <v>5445</v>
      </c>
      <c r="C577" s="9" t="s">
        <v>620</v>
      </c>
      <c r="D577" s="9" t="s">
        <v>5446</v>
      </c>
      <c r="E577" s="11" t="s">
        <v>3</v>
      </c>
      <c r="F577" s="9" t="s">
        <v>5447</v>
      </c>
      <c r="G577" s="12" t="s">
        <v>5448</v>
      </c>
      <c r="H577" s="46">
        <v>43956</v>
      </c>
      <c r="I577" s="9" t="s">
        <v>2838</v>
      </c>
      <c r="J577" s="9" t="s">
        <v>5449</v>
      </c>
      <c r="K577" s="9" t="s">
        <v>5438</v>
      </c>
      <c r="L577" s="13">
        <v>43928</v>
      </c>
      <c r="M577" s="13">
        <v>43982</v>
      </c>
      <c r="N577" s="11" t="s">
        <v>8</v>
      </c>
      <c r="O577" s="11" t="s">
        <v>8</v>
      </c>
      <c r="P577" s="9"/>
      <c r="Q577" s="12" t="s">
        <v>5450</v>
      </c>
    </row>
    <row r="578" spans="1:17" hidden="1">
      <c r="A578" s="26" t="s">
        <v>0</v>
      </c>
      <c r="B578" s="27" t="s">
        <v>5451</v>
      </c>
      <c r="C578" s="26" t="s">
        <v>620</v>
      </c>
      <c r="D578" s="26" t="s">
        <v>5452</v>
      </c>
      <c r="E578" s="28" t="s">
        <v>77</v>
      </c>
      <c r="F578" s="26"/>
      <c r="G578" s="40" t="s">
        <v>5453</v>
      </c>
      <c r="H578" s="56">
        <v>43956</v>
      </c>
      <c r="I578" s="26" t="s">
        <v>2838</v>
      </c>
      <c r="J578" s="26" t="s">
        <v>294</v>
      </c>
      <c r="K578" s="26"/>
      <c r="L578" s="29"/>
      <c r="M578" s="29"/>
      <c r="N578" s="28"/>
      <c r="O578" s="28"/>
      <c r="P578" s="26"/>
      <c r="Q578" s="40" t="s">
        <v>5454</v>
      </c>
    </row>
    <row r="579" spans="1:17" hidden="1">
      <c r="A579" s="9" t="s">
        <v>0</v>
      </c>
      <c r="B579" s="10" t="s">
        <v>5455</v>
      </c>
      <c r="C579" s="9" t="s">
        <v>620</v>
      </c>
      <c r="D579" s="9" t="s">
        <v>4162</v>
      </c>
      <c r="E579" s="11" t="s">
        <v>3</v>
      </c>
      <c r="F579" s="9" t="s">
        <v>5456</v>
      </c>
      <c r="G579" s="12" t="s">
        <v>5457</v>
      </c>
      <c r="H579" s="46">
        <v>43956</v>
      </c>
      <c r="I579" s="9" t="s">
        <v>2838</v>
      </c>
      <c r="J579" s="9" t="s">
        <v>5458</v>
      </c>
      <c r="K579" s="9" t="s">
        <v>36</v>
      </c>
      <c r="L579" s="13">
        <v>43924</v>
      </c>
      <c r="M579" s="13">
        <v>43982</v>
      </c>
      <c r="N579" s="11" t="s">
        <v>8</v>
      </c>
      <c r="O579" s="11" t="s">
        <v>8</v>
      </c>
      <c r="P579" s="9"/>
      <c r="Q579" s="12" t="s">
        <v>5459</v>
      </c>
    </row>
    <row r="580" spans="1:17" hidden="1">
      <c r="A580" s="9" t="s">
        <v>0</v>
      </c>
      <c r="B580" s="10" t="s">
        <v>5460</v>
      </c>
      <c r="C580" s="9" t="s">
        <v>620</v>
      </c>
      <c r="D580" s="9" t="s">
        <v>5461</v>
      </c>
      <c r="E580" s="11" t="s">
        <v>3</v>
      </c>
      <c r="F580" s="9" t="s">
        <v>5462</v>
      </c>
      <c r="G580" s="12" t="s">
        <v>5463</v>
      </c>
      <c r="H580" s="46">
        <v>43956</v>
      </c>
      <c r="I580" s="9" t="s">
        <v>2838</v>
      </c>
      <c r="J580" s="9" t="s">
        <v>5464</v>
      </c>
      <c r="K580" s="9" t="s">
        <v>5465</v>
      </c>
      <c r="L580" s="13" t="s">
        <v>96</v>
      </c>
      <c r="M580" s="13" t="s">
        <v>97</v>
      </c>
      <c r="N580" s="11" t="s">
        <v>8</v>
      </c>
      <c r="O580" s="11" t="s">
        <v>8</v>
      </c>
      <c r="P580" s="9"/>
      <c r="Q580" s="12" t="s">
        <v>5466</v>
      </c>
    </row>
    <row r="581" spans="1:17" hidden="1">
      <c r="A581" s="9" t="s">
        <v>0</v>
      </c>
      <c r="B581" s="10" t="s">
        <v>5467</v>
      </c>
      <c r="C581" s="9" t="s">
        <v>620</v>
      </c>
      <c r="D581" s="9" t="s">
        <v>5468</v>
      </c>
      <c r="E581" s="11" t="s">
        <v>3</v>
      </c>
      <c r="F581" s="9" t="s">
        <v>5469</v>
      </c>
      <c r="G581" s="12" t="s">
        <v>5470</v>
      </c>
      <c r="H581" s="46">
        <v>43956</v>
      </c>
      <c r="I581" s="9" t="s">
        <v>2838</v>
      </c>
      <c r="J581" s="9" t="s">
        <v>5471</v>
      </c>
      <c r="K581" s="9" t="s">
        <v>36</v>
      </c>
      <c r="L581" s="13">
        <v>43936</v>
      </c>
      <c r="M581" s="13">
        <v>43982</v>
      </c>
      <c r="N581" s="11" t="s">
        <v>8</v>
      </c>
      <c r="O581" s="11" t="s">
        <v>8</v>
      </c>
      <c r="P581" s="9"/>
      <c r="Q581" s="12" t="s">
        <v>5472</v>
      </c>
    </row>
    <row r="582" spans="1:17" hidden="1">
      <c r="A582" s="9" t="s">
        <v>0</v>
      </c>
      <c r="B582" s="10" t="s">
        <v>5473</v>
      </c>
      <c r="C582" s="9" t="s">
        <v>620</v>
      </c>
      <c r="D582" s="9" t="s">
        <v>5474</v>
      </c>
      <c r="E582" s="11" t="s">
        <v>3</v>
      </c>
      <c r="F582" s="9" t="s">
        <v>5475</v>
      </c>
      <c r="G582" s="12" t="s">
        <v>5476</v>
      </c>
      <c r="H582" s="46">
        <v>43956</v>
      </c>
      <c r="I582" s="9" t="s">
        <v>2838</v>
      </c>
      <c r="J582" s="9" t="s">
        <v>5477</v>
      </c>
      <c r="K582" s="9" t="s">
        <v>36</v>
      </c>
      <c r="L582" s="13">
        <v>43894</v>
      </c>
      <c r="M582" s="13" t="s">
        <v>97</v>
      </c>
      <c r="N582" s="11" t="s">
        <v>8</v>
      </c>
      <c r="O582" s="11" t="s">
        <v>8</v>
      </c>
      <c r="P582" s="9"/>
      <c r="Q582" s="12" t="s">
        <v>5478</v>
      </c>
    </row>
    <row r="583" spans="1:17">
      <c r="A583" s="9" t="s">
        <v>0</v>
      </c>
      <c r="B583" s="10" t="s">
        <v>5479</v>
      </c>
      <c r="C583" s="9" t="s">
        <v>620</v>
      </c>
      <c r="D583" s="9" t="s">
        <v>727</v>
      </c>
      <c r="E583" s="11" t="s">
        <v>3</v>
      </c>
      <c r="F583" s="9" t="s">
        <v>728</v>
      </c>
      <c r="G583" s="12" t="s">
        <v>729</v>
      </c>
      <c r="H583" s="46">
        <v>43956</v>
      </c>
      <c r="I583" s="9" t="s">
        <v>2838</v>
      </c>
      <c r="J583" s="9" t="s">
        <v>730</v>
      </c>
      <c r="K583" s="9" t="s">
        <v>36</v>
      </c>
      <c r="L583" s="13">
        <v>43929</v>
      </c>
      <c r="M583" s="13">
        <v>43984</v>
      </c>
      <c r="N583" s="11" t="s">
        <v>8</v>
      </c>
      <c r="O583" s="11" t="s">
        <v>8</v>
      </c>
      <c r="P583" s="20" t="s">
        <v>9</v>
      </c>
      <c r="Q583" s="12" t="s">
        <v>731</v>
      </c>
    </row>
    <row r="584" spans="1:17" hidden="1">
      <c r="A584" s="9" t="s">
        <v>0</v>
      </c>
      <c r="B584" s="10" t="s">
        <v>5480</v>
      </c>
      <c r="C584" s="9" t="s">
        <v>620</v>
      </c>
      <c r="D584" s="9" t="s">
        <v>5481</v>
      </c>
      <c r="E584" s="11" t="s">
        <v>3</v>
      </c>
      <c r="F584" s="9" t="s">
        <v>5482</v>
      </c>
      <c r="G584" s="12" t="s">
        <v>5483</v>
      </c>
      <c r="H584" s="46">
        <v>43956</v>
      </c>
      <c r="I584" s="9" t="s">
        <v>2838</v>
      </c>
      <c r="J584" s="9" t="s">
        <v>5484</v>
      </c>
      <c r="K584" s="9" t="s">
        <v>36</v>
      </c>
      <c r="L584" s="13">
        <v>43930</v>
      </c>
      <c r="M584" s="13">
        <v>43982</v>
      </c>
      <c r="N584" s="11" t="s">
        <v>8</v>
      </c>
      <c r="O584" s="11" t="s">
        <v>8</v>
      </c>
      <c r="P584" s="9"/>
      <c r="Q584" s="12" t="s">
        <v>5485</v>
      </c>
    </row>
    <row r="585" spans="1:17" hidden="1">
      <c r="A585" s="9" t="s">
        <v>0</v>
      </c>
      <c r="B585" s="39" t="s">
        <v>5486</v>
      </c>
      <c r="C585" s="9" t="s">
        <v>620</v>
      </c>
      <c r="D585" s="9" t="s">
        <v>5487</v>
      </c>
      <c r="E585" s="11" t="s">
        <v>3</v>
      </c>
      <c r="F585" s="9"/>
      <c r="G585" s="12" t="s">
        <v>5488</v>
      </c>
      <c r="H585" s="46">
        <v>43956</v>
      </c>
      <c r="I585" s="9" t="s">
        <v>2838</v>
      </c>
      <c r="J585" s="20" t="s">
        <v>5489</v>
      </c>
      <c r="K585" s="9"/>
      <c r="L585" s="13" t="s">
        <v>96</v>
      </c>
      <c r="M585" s="13" t="s">
        <v>97</v>
      </c>
      <c r="N585" s="11" t="s">
        <v>8</v>
      </c>
      <c r="O585" s="11" t="s">
        <v>80</v>
      </c>
      <c r="P585" s="9"/>
      <c r="Q585" s="12" t="s">
        <v>5490</v>
      </c>
    </row>
    <row r="586" spans="1:17">
      <c r="A586" s="9" t="s">
        <v>13</v>
      </c>
      <c r="B586" s="10" t="s">
        <v>2859</v>
      </c>
      <c r="C586" s="9" t="s">
        <v>732</v>
      </c>
      <c r="D586" s="9"/>
      <c r="E586" s="11" t="s">
        <v>3</v>
      </c>
      <c r="F586" s="9" t="s">
        <v>733</v>
      </c>
      <c r="G586" s="12" t="s">
        <v>734</v>
      </c>
      <c r="H586" s="13">
        <v>43956</v>
      </c>
      <c r="I586" s="9" t="s">
        <v>2838</v>
      </c>
      <c r="J586" s="9" t="s">
        <v>735</v>
      </c>
      <c r="K586" s="9" t="s">
        <v>736</v>
      </c>
      <c r="L586" s="13">
        <v>43890</v>
      </c>
      <c r="M586" s="13" t="s">
        <v>97</v>
      </c>
      <c r="N586" s="11" t="s">
        <v>8</v>
      </c>
      <c r="O586" s="11" t="s">
        <v>8</v>
      </c>
      <c r="P586" s="9" t="s">
        <v>400</v>
      </c>
      <c r="Q586" s="12" t="s">
        <v>737</v>
      </c>
    </row>
    <row r="587" spans="1:17">
      <c r="A587" s="9" t="s">
        <v>0</v>
      </c>
      <c r="B587" s="10" t="s">
        <v>5491</v>
      </c>
      <c r="C587" s="9" t="s">
        <v>732</v>
      </c>
      <c r="D587" s="9" t="s">
        <v>738</v>
      </c>
      <c r="E587" s="11" t="s">
        <v>3</v>
      </c>
      <c r="F587" s="9" t="s">
        <v>739</v>
      </c>
      <c r="G587" s="12" t="s">
        <v>740</v>
      </c>
      <c r="H587" s="13">
        <v>43956</v>
      </c>
      <c r="I587" s="9" t="s">
        <v>2838</v>
      </c>
      <c r="J587" s="9" t="s">
        <v>741</v>
      </c>
      <c r="K587" s="9" t="s">
        <v>36</v>
      </c>
      <c r="L587" s="13">
        <v>43929</v>
      </c>
      <c r="M587" s="13">
        <v>43982</v>
      </c>
      <c r="N587" s="11" t="s">
        <v>8</v>
      </c>
      <c r="O587" s="11" t="s">
        <v>8</v>
      </c>
      <c r="P587" s="9" t="s">
        <v>9</v>
      </c>
      <c r="Q587" s="12" t="s">
        <v>742</v>
      </c>
    </row>
    <row r="588" spans="1:17" hidden="1">
      <c r="A588" s="9" t="s">
        <v>0</v>
      </c>
      <c r="B588" s="10" t="s">
        <v>5492</v>
      </c>
      <c r="C588" s="9" t="s">
        <v>732</v>
      </c>
      <c r="D588" s="9" t="s">
        <v>5493</v>
      </c>
      <c r="E588" s="11" t="s">
        <v>3</v>
      </c>
      <c r="F588" s="9" t="s">
        <v>5494</v>
      </c>
      <c r="G588" s="12" t="s">
        <v>5495</v>
      </c>
      <c r="H588" s="13">
        <v>43956</v>
      </c>
      <c r="I588" s="9" t="s">
        <v>2838</v>
      </c>
      <c r="J588" s="9" t="s">
        <v>5496</v>
      </c>
      <c r="K588" s="9" t="s">
        <v>36</v>
      </c>
      <c r="L588" s="13">
        <v>43929</v>
      </c>
      <c r="M588" s="13">
        <v>43961</v>
      </c>
      <c r="N588" s="11" t="s">
        <v>8</v>
      </c>
      <c r="O588" s="11" t="s">
        <v>8</v>
      </c>
      <c r="P588" s="9"/>
      <c r="Q588" s="12" t="s">
        <v>5497</v>
      </c>
    </row>
    <row r="589" spans="1:17" hidden="1">
      <c r="A589" s="9" t="s">
        <v>0</v>
      </c>
      <c r="B589" s="10" t="s">
        <v>5498</v>
      </c>
      <c r="C589" s="9" t="s">
        <v>732</v>
      </c>
      <c r="D589" s="9" t="s">
        <v>5499</v>
      </c>
      <c r="E589" s="11" t="s">
        <v>3</v>
      </c>
      <c r="F589" s="9" t="s">
        <v>5500</v>
      </c>
      <c r="G589" s="12" t="s">
        <v>5501</v>
      </c>
      <c r="H589" s="13">
        <v>43956</v>
      </c>
      <c r="I589" s="9" t="s">
        <v>2838</v>
      </c>
      <c r="J589" s="9" t="s">
        <v>5502</v>
      </c>
      <c r="K589" s="9" t="s">
        <v>36</v>
      </c>
      <c r="L589" s="13">
        <v>43929</v>
      </c>
      <c r="M589" s="13">
        <v>43982</v>
      </c>
      <c r="N589" s="11" t="s">
        <v>8</v>
      </c>
      <c r="O589" s="11" t="s">
        <v>8</v>
      </c>
      <c r="P589" s="9"/>
      <c r="Q589" s="12" t="s">
        <v>5503</v>
      </c>
    </row>
    <row r="590" spans="1:17">
      <c r="A590" s="9" t="s">
        <v>0</v>
      </c>
      <c r="B590" s="10" t="s">
        <v>5504</v>
      </c>
      <c r="C590" s="9" t="s">
        <v>732</v>
      </c>
      <c r="D590" s="9" t="s">
        <v>743</v>
      </c>
      <c r="E590" s="11" t="s">
        <v>3</v>
      </c>
      <c r="F590" s="9" t="s">
        <v>744</v>
      </c>
      <c r="G590" s="12" t="s">
        <v>745</v>
      </c>
      <c r="H590" s="13">
        <v>43956</v>
      </c>
      <c r="I590" s="9" t="s">
        <v>2838</v>
      </c>
      <c r="J590" s="9" t="s">
        <v>746</v>
      </c>
      <c r="K590" s="9" t="s">
        <v>7</v>
      </c>
      <c r="L590" s="13">
        <v>43932</v>
      </c>
      <c r="M590" s="13" t="s">
        <v>97</v>
      </c>
      <c r="N590" s="11" t="s">
        <v>8</v>
      </c>
      <c r="O590" s="11" t="s">
        <v>8</v>
      </c>
      <c r="P590" s="9" t="s">
        <v>37</v>
      </c>
      <c r="Q590" s="12" t="s">
        <v>747</v>
      </c>
    </row>
    <row r="591" spans="1:17" hidden="1">
      <c r="A591" s="9" t="s">
        <v>0</v>
      </c>
      <c r="B591" s="10" t="s">
        <v>5505</v>
      </c>
      <c r="C591" s="9" t="s">
        <v>732</v>
      </c>
      <c r="D591" s="9" t="s">
        <v>5506</v>
      </c>
      <c r="E591" s="11" t="s">
        <v>3</v>
      </c>
      <c r="F591" s="9" t="s">
        <v>5507</v>
      </c>
      <c r="G591" s="12" t="s">
        <v>5508</v>
      </c>
      <c r="H591" s="13">
        <v>43956</v>
      </c>
      <c r="I591" s="9" t="s">
        <v>2838</v>
      </c>
      <c r="J591" s="9" t="s">
        <v>5509</v>
      </c>
      <c r="K591" s="9" t="s">
        <v>36</v>
      </c>
      <c r="L591" s="13">
        <v>43929</v>
      </c>
      <c r="M591" s="13" t="s">
        <v>97</v>
      </c>
      <c r="N591" s="11" t="s">
        <v>8</v>
      </c>
      <c r="O591" s="11" t="s">
        <v>8</v>
      </c>
      <c r="P591" s="9"/>
      <c r="Q591" s="12" t="s">
        <v>5510</v>
      </c>
    </row>
    <row r="592" spans="1:17" hidden="1">
      <c r="A592" s="9" t="s">
        <v>0</v>
      </c>
      <c r="B592" s="10" t="s">
        <v>5511</v>
      </c>
      <c r="C592" s="9" t="s">
        <v>732</v>
      </c>
      <c r="D592" s="9" t="s">
        <v>5512</v>
      </c>
      <c r="E592" s="11" t="s">
        <v>3</v>
      </c>
      <c r="F592" s="9" t="s">
        <v>5513</v>
      </c>
      <c r="G592" s="12" t="s">
        <v>5514</v>
      </c>
      <c r="H592" s="13">
        <v>43956</v>
      </c>
      <c r="I592" s="9" t="s">
        <v>2838</v>
      </c>
      <c r="J592" s="9" t="s">
        <v>5515</v>
      </c>
      <c r="K592" s="9" t="s">
        <v>36</v>
      </c>
      <c r="L592" s="13">
        <v>43930</v>
      </c>
      <c r="M592" s="13">
        <v>43982</v>
      </c>
      <c r="N592" s="11" t="s">
        <v>8</v>
      </c>
      <c r="O592" s="11" t="s">
        <v>5516</v>
      </c>
      <c r="P592" s="9"/>
      <c r="Q592" s="12" t="s">
        <v>5517</v>
      </c>
    </row>
    <row r="593" spans="1:17">
      <c r="A593" s="9" t="s">
        <v>0</v>
      </c>
      <c r="B593" s="10" t="s">
        <v>5518</v>
      </c>
      <c r="C593" s="9" t="s">
        <v>732</v>
      </c>
      <c r="D593" s="9" t="s">
        <v>748</v>
      </c>
      <c r="E593" s="11" t="s">
        <v>3</v>
      </c>
      <c r="F593" s="9" t="s">
        <v>749</v>
      </c>
      <c r="G593" s="12" t="s">
        <v>750</v>
      </c>
      <c r="H593" s="13">
        <v>43956</v>
      </c>
      <c r="I593" s="9" t="s">
        <v>2838</v>
      </c>
      <c r="J593" s="9" t="s">
        <v>751</v>
      </c>
      <c r="K593" s="9" t="s">
        <v>36</v>
      </c>
      <c r="L593" s="13">
        <v>43930</v>
      </c>
      <c r="M593" s="13">
        <v>43982</v>
      </c>
      <c r="N593" s="11" t="s">
        <v>8</v>
      </c>
      <c r="O593" s="11" t="s">
        <v>8</v>
      </c>
      <c r="P593" s="9" t="s">
        <v>752</v>
      </c>
      <c r="Q593" s="12" t="s">
        <v>753</v>
      </c>
    </row>
    <row r="594" spans="1:17" hidden="1">
      <c r="A594" s="9" t="s">
        <v>0</v>
      </c>
      <c r="B594" s="10" t="s">
        <v>5519</v>
      </c>
      <c r="C594" s="9" t="s">
        <v>732</v>
      </c>
      <c r="D594" s="9" t="s">
        <v>5520</v>
      </c>
      <c r="E594" s="11" t="s">
        <v>3</v>
      </c>
      <c r="F594" s="9" t="s">
        <v>5521</v>
      </c>
      <c r="G594" s="12" t="s">
        <v>5522</v>
      </c>
      <c r="H594" s="13">
        <v>43956</v>
      </c>
      <c r="I594" s="9" t="s">
        <v>2838</v>
      </c>
      <c r="J594" s="9" t="s">
        <v>5523</v>
      </c>
      <c r="K594" s="9" t="s">
        <v>7</v>
      </c>
      <c r="L594" s="13">
        <v>43929</v>
      </c>
      <c r="M594" s="13">
        <v>43982</v>
      </c>
      <c r="N594" s="11" t="s">
        <v>8</v>
      </c>
      <c r="O594" s="11" t="s">
        <v>8</v>
      </c>
      <c r="P594" s="9"/>
      <c r="Q594" s="12" t="s">
        <v>5524</v>
      </c>
    </row>
    <row r="595" spans="1:17" hidden="1">
      <c r="A595" s="9" t="s">
        <v>0</v>
      </c>
      <c r="B595" s="10" t="s">
        <v>5525</v>
      </c>
      <c r="C595" s="9" t="s">
        <v>732</v>
      </c>
      <c r="D595" s="9" t="s">
        <v>5526</v>
      </c>
      <c r="E595" s="11" t="s">
        <v>3</v>
      </c>
      <c r="F595" s="9" t="s">
        <v>5527</v>
      </c>
      <c r="G595" s="12" t="s">
        <v>5528</v>
      </c>
      <c r="H595" s="13">
        <v>43956</v>
      </c>
      <c r="I595" s="9" t="s">
        <v>2838</v>
      </c>
      <c r="J595" s="9" t="s">
        <v>5529</v>
      </c>
      <c r="K595" s="9" t="s">
        <v>36</v>
      </c>
      <c r="L595" s="13">
        <v>43930</v>
      </c>
      <c r="M595" s="13">
        <v>43982</v>
      </c>
      <c r="N595" s="11" t="s">
        <v>8</v>
      </c>
      <c r="O595" s="11" t="s">
        <v>8</v>
      </c>
      <c r="P595" s="9"/>
      <c r="Q595" s="12" t="s">
        <v>5530</v>
      </c>
    </row>
    <row r="596" spans="1:17" hidden="1">
      <c r="A596" s="9" t="s">
        <v>0</v>
      </c>
      <c r="B596" s="10" t="s">
        <v>5531</v>
      </c>
      <c r="C596" s="9" t="s">
        <v>732</v>
      </c>
      <c r="D596" s="9" t="s">
        <v>5532</v>
      </c>
      <c r="E596" s="11" t="s">
        <v>3</v>
      </c>
      <c r="F596" s="9" t="s">
        <v>5533</v>
      </c>
      <c r="G596" s="12" t="s">
        <v>5534</v>
      </c>
      <c r="H596" s="13">
        <v>43956</v>
      </c>
      <c r="I596" s="9" t="s">
        <v>2838</v>
      </c>
      <c r="J596" s="9" t="s">
        <v>5535</v>
      </c>
      <c r="K596" s="9" t="s">
        <v>36</v>
      </c>
      <c r="L596" s="13">
        <v>43929</v>
      </c>
      <c r="M596" s="13">
        <v>43982</v>
      </c>
      <c r="N596" s="11" t="s">
        <v>8</v>
      </c>
      <c r="O596" s="11" t="s">
        <v>8</v>
      </c>
      <c r="P596" s="9"/>
      <c r="Q596" s="12" t="s">
        <v>5536</v>
      </c>
    </row>
    <row r="597" spans="1:17" hidden="1">
      <c r="A597" s="9" t="s">
        <v>0</v>
      </c>
      <c r="B597" s="10" t="s">
        <v>5537</v>
      </c>
      <c r="C597" s="9" t="s">
        <v>732</v>
      </c>
      <c r="D597" s="9" t="s">
        <v>5538</v>
      </c>
      <c r="E597" s="11" t="s">
        <v>3</v>
      </c>
      <c r="F597" s="9" t="s">
        <v>5539</v>
      </c>
      <c r="G597" s="12" t="s">
        <v>5540</v>
      </c>
      <c r="H597" s="13">
        <v>43956</v>
      </c>
      <c r="I597" s="9" t="s">
        <v>2838</v>
      </c>
      <c r="J597" s="9" t="s">
        <v>5541</v>
      </c>
      <c r="K597" s="9" t="s">
        <v>7</v>
      </c>
      <c r="L597" s="13">
        <v>43929</v>
      </c>
      <c r="M597" s="13">
        <v>43982</v>
      </c>
      <c r="N597" s="11" t="s">
        <v>5542</v>
      </c>
      <c r="O597" s="11" t="s">
        <v>5516</v>
      </c>
      <c r="P597" s="9"/>
      <c r="Q597" s="12" t="s">
        <v>5543</v>
      </c>
    </row>
    <row r="598" spans="1:17">
      <c r="A598" s="9" t="s">
        <v>0</v>
      </c>
      <c r="B598" s="10" t="s">
        <v>5544</v>
      </c>
      <c r="C598" s="9" t="s">
        <v>732</v>
      </c>
      <c r="D598" s="9" t="s">
        <v>754</v>
      </c>
      <c r="E598" s="11" t="s">
        <v>3</v>
      </c>
      <c r="F598" s="9" t="s">
        <v>755</v>
      </c>
      <c r="G598" s="12" t="s">
        <v>756</v>
      </c>
      <c r="H598" s="13">
        <v>43956</v>
      </c>
      <c r="I598" s="9" t="s">
        <v>2838</v>
      </c>
      <c r="J598" s="57" t="s">
        <v>757</v>
      </c>
      <c r="K598" s="9" t="s">
        <v>7</v>
      </c>
      <c r="L598" s="13">
        <v>43932</v>
      </c>
      <c r="M598" s="13">
        <v>43982</v>
      </c>
      <c r="N598" s="11" t="s">
        <v>8</v>
      </c>
      <c r="O598" s="11" t="s">
        <v>8</v>
      </c>
      <c r="P598" s="9" t="s">
        <v>637</v>
      </c>
      <c r="Q598" s="12" t="s">
        <v>758</v>
      </c>
    </row>
    <row r="599" spans="1:17">
      <c r="A599" s="9" t="s">
        <v>0</v>
      </c>
      <c r="B599" s="10" t="s">
        <v>5545</v>
      </c>
      <c r="C599" s="9" t="s">
        <v>732</v>
      </c>
      <c r="D599" s="9" t="s">
        <v>759</v>
      </c>
      <c r="E599" s="11" t="s">
        <v>3</v>
      </c>
      <c r="F599" s="9" t="s">
        <v>760</v>
      </c>
      <c r="G599" s="12" t="s">
        <v>761</v>
      </c>
      <c r="H599" s="13">
        <v>43956</v>
      </c>
      <c r="I599" s="9" t="s">
        <v>2838</v>
      </c>
      <c r="J599" s="9" t="s">
        <v>762</v>
      </c>
      <c r="K599" s="9" t="s">
        <v>7</v>
      </c>
      <c r="L599" s="13">
        <v>43929</v>
      </c>
      <c r="M599" s="13">
        <v>43982</v>
      </c>
      <c r="N599" s="11" t="s">
        <v>8</v>
      </c>
      <c r="O599" s="11" t="s">
        <v>8</v>
      </c>
      <c r="P599" s="9" t="s">
        <v>681</v>
      </c>
      <c r="Q599" s="12" t="s">
        <v>763</v>
      </c>
    </row>
    <row r="600" spans="1:17">
      <c r="A600" s="9" t="s">
        <v>0</v>
      </c>
      <c r="B600" s="10" t="s">
        <v>5546</v>
      </c>
      <c r="C600" s="9" t="s">
        <v>732</v>
      </c>
      <c r="D600" s="9" t="s">
        <v>764</v>
      </c>
      <c r="E600" s="11" t="s">
        <v>3</v>
      </c>
      <c r="F600" s="9" t="s">
        <v>765</v>
      </c>
      <c r="G600" s="12" t="s">
        <v>766</v>
      </c>
      <c r="H600" s="13">
        <v>43956</v>
      </c>
      <c r="I600" s="9" t="s">
        <v>2838</v>
      </c>
      <c r="J600" s="9" t="s">
        <v>767</v>
      </c>
      <c r="K600" s="9" t="s">
        <v>36</v>
      </c>
      <c r="L600" s="13">
        <v>43929</v>
      </c>
      <c r="M600" s="13">
        <v>43961</v>
      </c>
      <c r="N600" s="11" t="s">
        <v>8</v>
      </c>
      <c r="O600" s="11" t="s">
        <v>8</v>
      </c>
      <c r="P600" s="9" t="s">
        <v>653</v>
      </c>
      <c r="Q600" s="12" t="s">
        <v>768</v>
      </c>
    </row>
    <row r="601" spans="1:17" hidden="1">
      <c r="A601" s="9" t="s">
        <v>0</v>
      </c>
      <c r="B601" s="10" t="s">
        <v>5547</v>
      </c>
      <c r="C601" s="9" t="s">
        <v>732</v>
      </c>
      <c r="D601" s="9" t="s">
        <v>5548</v>
      </c>
      <c r="E601" s="11" t="s">
        <v>3</v>
      </c>
      <c r="F601" s="9" t="s">
        <v>5549</v>
      </c>
      <c r="G601" s="12" t="s">
        <v>5550</v>
      </c>
      <c r="H601" s="13">
        <v>43956</v>
      </c>
      <c r="I601" s="9" t="s">
        <v>2838</v>
      </c>
      <c r="J601" s="9" t="s">
        <v>5551</v>
      </c>
      <c r="K601" s="9" t="s">
        <v>7</v>
      </c>
      <c r="L601" s="13">
        <v>43930</v>
      </c>
      <c r="M601" s="13">
        <v>43982</v>
      </c>
      <c r="N601" s="11" t="s">
        <v>8</v>
      </c>
      <c r="O601" s="11" t="s">
        <v>8</v>
      </c>
      <c r="P601" s="9"/>
      <c r="Q601" s="12" t="s">
        <v>5552</v>
      </c>
    </row>
    <row r="602" spans="1:17" hidden="1">
      <c r="A602" s="9" t="s">
        <v>0</v>
      </c>
      <c r="B602" s="10" t="s">
        <v>5553</v>
      </c>
      <c r="C602" s="9" t="s">
        <v>732</v>
      </c>
      <c r="D602" s="9" t="s">
        <v>5554</v>
      </c>
      <c r="E602" s="11" t="s">
        <v>3</v>
      </c>
      <c r="F602" s="9" t="s">
        <v>5555</v>
      </c>
      <c r="G602" s="12" t="s">
        <v>5556</v>
      </c>
      <c r="H602" s="13">
        <v>43957</v>
      </c>
      <c r="I602" s="9" t="s">
        <v>2838</v>
      </c>
      <c r="J602" s="9" t="s">
        <v>5557</v>
      </c>
      <c r="K602" s="9" t="s">
        <v>7</v>
      </c>
      <c r="L602" s="13">
        <v>43930</v>
      </c>
      <c r="M602" s="13" t="s">
        <v>97</v>
      </c>
      <c r="N602" s="11" t="s">
        <v>5542</v>
      </c>
      <c r="O602" s="11" t="s">
        <v>5516</v>
      </c>
      <c r="P602" s="9"/>
      <c r="Q602" s="58" t="s">
        <v>5558</v>
      </c>
    </row>
    <row r="603" spans="1:17" hidden="1">
      <c r="A603" s="9" t="s">
        <v>0</v>
      </c>
      <c r="B603" s="10" t="s">
        <v>5559</v>
      </c>
      <c r="C603" s="9" t="s">
        <v>732</v>
      </c>
      <c r="D603" s="9" t="s">
        <v>5560</v>
      </c>
      <c r="E603" s="11" t="s">
        <v>3</v>
      </c>
      <c r="F603" s="9" t="s">
        <v>5561</v>
      </c>
      <c r="G603" s="12" t="s">
        <v>5562</v>
      </c>
      <c r="H603" s="13">
        <v>43957</v>
      </c>
      <c r="I603" s="9" t="s">
        <v>2838</v>
      </c>
      <c r="J603" s="9" t="s">
        <v>5563</v>
      </c>
      <c r="K603" s="9" t="s">
        <v>36</v>
      </c>
      <c r="L603" s="13">
        <v>43929</v>
      </c>
      <c r="M603" s="13" t="s">
        <v>97</v>
      </c>
      <c r="N603" s="11" t="s">
        <v>8</v>
      </c>
      <c r="O603" s="11" t="s">
        <v>8</v>
      </c>
      <c r="P603" s="9"/>
      <c r="Q603" s="12" t="s">
        <v>5564</v>
      </c>
    </row>
    <row r="604" spans="1:17" hidden="1">
      <c r="A604" s="9" t="s">
        <v>0</v>
      </c>
      <c r="B604" s="10" t="s">
        <v>5565</v>
      </c>
      <c r="C604" s="9" t="s">
        <v>732</v>
      </c>
      <c r="D604" s="9" t="s">
        <v>5566</v>
      </c>
      <c r="E604" s="11" t="s">
        <v>3</v>
      </c>
      <c r="F604" s="9" t="s">
        <v>5567</v>
      </c>
      <c r="G604" s="12" t="s">
        <v>5568</v>
      </c>
      <c r="H604" s="13">
        <v>43957</v>
      </c>
      <c r="I604" s="9" t="s">
        <v>2838</v>
      </c>
      <c r="J604" s="9" t="s">
        <v>5569</v>
      </c>
      <c r="K604" s="9" t="s">
        <v>36</v>
      </c>
      <c r="L604" s="13">
        <v>43929</v>
      </c>
      <c r="M604" s="13" t="s">
        <v>97</v>
      </c>
      <c r="N604" s="11" t="s">
        <v>8</v>
      </c>
      <c r="O604" s="11" t="s">
        <v>8</v>
      </c>
      <c r="P604" s="9"/>
      <c r="Q604" s="12" t="s">
        <v>5570</v>
      </c>
    </row>
    <row r="605" spans="1:17">
      <c r="A605" s="9" t="s">
        <v>0</v>
      </c>
      <c r="B605" s="10" t="s">
        <v>5571</v>
      </c>
      <c r="C605" s="9" t="s">
        <v>732</v>
      </c>
      <c r="D605" s="9" t="s">
        <v>769</v>
      </c>
      <c r="E605" s="11" t="s">
        <v>3</v>
      </c>
      <c r="F605" s="9" t="s">
        <v>770</v>
      </c>
      <c r="G605" s="12" t="s">
        <v>771</v>
      </c>
      <c r="H605" s="13">
        <v>43957</v>
      </c>
      <c r="I605" s="9" t="s">
        <v>2838</v>
      </c>
      <c r="J605" s="9" t="s">
        <v>772</v>
      </c>
      <c r="K605" s="9" t="s">
        <v>7</v>
      </c>
      <c r="L605" s="13">
        <v>43929</v>
      </c>
      <c r="M605" s="13">
        <v>43961</v>
      </c>
      <c r="N605" s="11" t="s">
        <v>8</v>
      </c>
      <c r="O605" s="11" t="s">
        <v>8</v>
      </c>
      <c r="P605" s="9" t="s">
        <v>752</v>
      </c>
      <c r="Q605" s="12" t="s">
        <v>773</v>
      </c>
    </row>
    <row r="606" spans="1:17">
      <c r="A606" s="9" t="s">
        <v>0</v>
      </c>
      <c r="B606" s="10" t="s">
        <v>5572</v>
      </c>
      <c r="C606" s="9" t="s">
        <v>732</v>
      </c>
      <c r="D606" s="9" t="s">
        <v>774</v>
      </c>
      <c r="E606" s="11" t="s">
        <v>3</v>
      </c>
      <c r="F606" s="9" t="s">
        <v>775</v>
      </c>
      <c r="G606" s="12" t="s">
        <v>776</v>
      </c>
      <c r="H606" s="13">
        <v>43957</v>
      </c>
      <c r="I606" s="9" t="s">
        <v>2838</v>
      </c>
      <c r="J606" s="9" t="s">
        <v>777</v>
      </c>
      <c r="K606" s="9" t="s">
        <v>36</v>
      </c>
      <c r="L606" s="13">
        <v>43932</v>
      </c>
      <c r="M606" s="13">
        <v>43961</v>
      </c>
      <c r="N606" s="11" t="s">
        <v>8</v>
      </c>
      <c r="O606" s="11" t="s">
        <v>8</v>
      </c>
      <c r="P606" s="9" t="s">
        <v>37</v>
      </c>
      <c r="Q606" s="12" t="s">
        <v>778</v>
      </c>
    </row>
    <row r="607" spans="1:17">
      <c r="A607" s="9" t="s">
        <v>0</v>
      </c>
      <c r="B607" s="10" t="s">
        <v>5573</v>
      </c>
      <c r="C607" s="9" t="s">
        <v>732</v>
      </c>
      <c r="D607" s="9" t="s">
        <v>779</v>
      </c>
      <c r="E607" s="11" t="s">
        <v>3</v>
      </c>
      <c r="F607" s="9" t="s">
        <v>780</v>
      </c>
      <c r="G607" s="12" t="s">
        <v>781</v>
      </c>
      <c r="H607" s="13">
        <v>43957</v>
      </c>
      <c r="I607" s="9" t="s">
        <v>2838</v>
      </c>
      <c r="J607" s="9" t="s">
        <v>782</v>
      </c>
      <c r="K607" s="9" t="s">
        <v>36</v>
      </c>
      <c r="L607" s="13">
        <v>43932</v>
      </c>
      <c r="M607" s="13">
        <v>43982</v>
      </c>
      <c r="N607" s="11" t="s">
        <v>8</v>
      </c>
      <c r="O607" s="11" t="s">
        <v>8</v>
      </c>
      <c r="P607" s="9" t="s">
        <v>637</v>
      </c>
      <c r="Q607" s="12" t="s">
        <v>783</v>
      </c>
    </row>
    <row r="608" spans="1:17">
      <c r="A608" s="9" t="s">
        <v>0</v>
      </c>
      <c r="B608" s="10" t="s">
        <v>5574</v>
      </c>
      <c r="C608" s="9" t="s">
        <v>732</v>
      </c>
      <c r="D608" s="9" t="s">
        <v>784</v>
      </c>
      <c r="E608" s="11" t="s">
        <v>3</v>
      </c>
      <c r="F608" s="9" t="s">
        <v>785</v>
      </c>
      <c r="G608" s="12" t="s">
        <v>786</v>
      </c>
      <c r="H608" s="13">
        <v>43957</v>
      </c>
      <c r="I608" s="9" t="s">
        <v>2838</v>
      </c>
      <c r="J608" s="9" t="s">
        <v>787</v>
      </c>
      <c r="K608" s="9" t="s">
        <v>36</v>
      </c>
      <c r="L608" s="13">
        <v>43930</v>
      </c>
      <c r="M608" s="13">
        <v>43982</v>
      </c>
      <c r="N608" s="11" t="s">
        <v>8</v>
      </c>
      <c r="O608" s="11" t="s">
        <v>8</v>
      </c>
      <c r="P608" s="9" t="s">
        <v>752</v>
      </c>
      <c r="Q608" s="12" t="s">
        <v>788</v>
      </c>
    </row>
    <row r="609" spans="1:17">
      <c r="A609" s="9" t="s">
        <v>0</v>
      </c>
      <c r="B609" s="10" t="s">
        <v>5575</v>
      </c>
      <c r="C609" s="9" t="s">
        <v>732</v>
      </c>
      <c r="D609" s="9" t="s">
        <v>789</v>
      </c>
      <c r="E609" s="11" t="s">
        <v>3</v>
      </c>
      <c r="F609" s="9" t="s">
        <v>790</v>
      </c>
      <c r="G609" s="12" t="s">
        <v>791</v>
      </c>
      <c r="H609" s="13">
        <v>43957</v>
      </c>
      <c r="I609" s="9" t="s">
        <v>2838</v>
      </c>
      <c r="J609" s="9" t="s">
        <v>792</v>
      </c>
      <c r="K609" s="9" t="s">
        <v>7</v>
      </c>
      <c r="L609" s="13">
        <v>43929</v>
      </c>
      <c r="M609" s="13">
        <v>43982</v>
      </c>
      <c r="N609" s="11" t="s">
        <v>8</v>
      </c>
      <c r="O609" s="11" t="s">
        <v>8</v>
      </c>
      <c r="P609" s="9" t="s">
        <v>793</v>
      </c>
      <c r="Q609" s="12" t="s">
        <v>794</v>
      </c>
    </row>
    <row r="610" spans="1:17">
      <c r="A610" s="9" t="s">
        <v>0</v>
      </c>
      <c r="B610" s="10" t="s">
        <v>5576</v>
      </c>
      <c r="C610" s="9" t="s">
        <v>732</v>
      </c>
      <c r="D610" s="9" t="s">
        <v>795</v>
      </c>
      <c r="E610" s="11" t="s">
        <v>3</v>
      </c>
      <c r="F610" s="9" t="s">
        <v>796</v>
      </c>
      <c r="G610" s="12" t="s">
        <v>797</v>
      </c>
      <c r="H610" s="13">
        <v>43957</v>
      </c>
      <c r="I610" s="9" t="s">
        <v>2838</v>
      </c>
      <c r="J610" s="9" t="s">
        <v>798</v>
      </c>
      <c r="K610" s="9" t="s">
        <v>36</v>
      </c>
      <c r="L610" s="13">
        <v>43929</v>
      </c>
      <c r="M610" s="13">
        <v>43982</v>
      </c>
      <c r="N610" s="11" t="s">
        <v>8</v>
      </c>
      <c r="O610" s="11" t="s">
        <v>8</v>
      </c>
      <c r="P610" s="9" t="s">
        <v>9</v>
      </c>
      <c r="Q610" s="12" t="s">
        <v>799</v>
      </c>
    </row>
    <row r="611" spans="1:17">
      <c r="A611" s="9" t="s">
        <v>0</v>
      </c>
      <c r="B611" s="10" t="s">
        <v>5577</v>
      </c>
      <c r="C611" s="9" t="s">
        <v>732</v>
      </c>
      <c r="D611" s="9" t="s">
        <v>800</v>
      </c>
      <c r="E611" s="11" t="s">
        <v>3</v>
      </c>
      <c r="F611" s="9" t="s">
        <v>801</v>
      </c>
      <c r="G611" s="12" t="s">
        <v>802</v>
      </c>
      <c r="H611" s="13">
        <v>43957</v>
      </c>
      <c r="I611" s="9" t="s">
        <v>2838</v>
      </c>
      <c r="J611" s="9" t="s">
        <v>803</v>
      </c>
      <c r="K611" s="9" t="s">
        <v>36</v>
      </c>
      <c r="L611" s="13">
        <v>43923</v>
      </c>
      <c r="M611" s="13">
        <v>43982</v>
      </c>
      <c r="N611" s="11" t="s">
        <v>8</v>
      </c>
      <c r="O611" s="11" t="s">
        <v>8</v>
      </c>
      <c r="P611" s="9" t="s">
        <v>804</v>
      </c>
      <c r="Q611" s="12" t="s">
        <v>805</v>
      </c>
    </row>
    <row r="612" spans="1:17" hidden="1">
      <c r="A612" s="9" t="s">
        <v>0</v>
      </c>
      <c r="B612" s="10" t="s">
        <v>5578</v>
      </c>
      <c r="C612" s="9" t="s">
        <v>732</v>
      </c>
      <c r="D612" s="9" t="s">
        <v>5579</v>
      </c>
      <c r="E612" s="11" t="s">
        <v>3</v>
      </c>
      <c r="F612" s="9" t="s">
        <v>5580</v>
      </c>
      <c r="G612" s="12" t="s">
        <v>5581</v>
      </c>
      <c r="H612" s="13">
        <v>43956</v>
      </c>
      <c r="I612" s="9" t="s">
        <v>2838</v>
      </c>
      <c r="J612" s="9" t="s">
        <v>5582</v>
      </c>
      <c r="K612" s="9" t="s">
        <v>7</v>
      </c>
      <c r="L612" s="13">
        <v>43922</v>
      </c>
      <c r="M612" s="13">
        <v>43961</v>
      </c>
      <c r="N612" s="11" t="s">
        <v>8</v>
      </c>
      <c r="O612" s="11" t="s">
        <v>8</v>
      </c>
      <c r="P612" s="9"/>
      <c r="Q612" s="12" t="s">
        <v>5583</v>
      </c>
    </row>
    <row r="613" spans="1:17">
      <c r="A613" s="9" t="s">
        <v>0</v>
      </c>
      <c r="B613" s="10" t="s">
        <v>5584</v>
      </c>
      <c r="C613" s="9" t="s">
        <v>732</v>
      </c>
      <c r="D613" s="9" t="s">
        <v>806</v>
      </c>
      <c r="E613" s="11" t="s">
        <v>3</v>
      </c>
      <c r="F613" s="9" t="s">
        <v>807</v>
      </c>
      <c r="G613" s="12" t="s">
        <v>808</v>
      </c>
      <c r="H613" s="13">
        <v>43957</v>
      </c>
      <c r="I613" s="9" t="s">
        <v>2838</v>
      </c>
      <c r="J613" s="9" t="s">
        <v>809</v>
      </c>
      <c r="K613" s="9" t="s">
        <v>36</v>
      </c>
      <c r="L613" s="13">
        <v>43918</v>
      </c>
      <c r="M613" s="13">
        <v>43983</v>
      </c>
      <c r="N613" s="11" t="s">
        <v>8</v>
      </c>
      <c r="O613" s="11" t="s">
        <v>8</v>
      </c>
      <c r="P613" s="9" t="s">
        <v>752</v>
      </c>
      <c r="Q613" s="12" t="s">
        <v>810</v>
      </c>
    </row>
    <row r="614" spans="1:17" hidden="1">
      <c r="A614" s="9" t="s">
        <v>0</v>
      </c>
      <c r="B614" s="10" t="s">
        <v>5585</v>
      </c>
      <c r="C614" s="9" t="s">
        <v>732</v>
      </c>
      <c r="D614" s="9" t="s">
        <v>5586</v>
      </c>
      <c r="E614" s="11" t="s">
        <v>3</v>
      </c>
      <c r="F614" s="9" t="s">
        <v>5587</v>
      </c>
      <c r="G614" s="12" t="s">
        <v>5588</v>
      </c>
      <c r="H614" s="13">
        <v>43957</v>
      </c>
      <c r="I614" s="9" t="s">
        <v>2838</v>
      </c>
      <c r="J614" s="9" t="s">
        <v>5589</v>
      </c>
      <c r="K614" s="9" t="s">
        <v>36</v>
      </c>
      <c r="L614" s="13">
        <v>43930</v>
      </c>
      <c r="M614" s="13">
        <v>43982</v>
      </c>
      <c r="N614" s="11" t="s">
        <v>8</v>
      </c>
      <c r="O614" s="11" t="s">
        <v>8</v>
      </c>
      <c r="P614" s="9"/>
      <c r="Q614" s="12" t="s">
        <v>5590</v>
      </c>
    </row>
    <row r="615" spans="1:17" hidden="1">
      <c r="A615" s="9" t="s">
        <v>0</v>
      </c>
      <c r="B615" s="10" t="s">
        <v>5591</v>
      </c>
      <c r="C615" s="9" t="s">
        <v>732</v>
      </c>
      <c r="D615" s="9" t="s">
        <v>5592</v>
      </c>
      <c r="E615" s="11" t="s">
        <v>3</v>
      </c>
      <c r="F615" s="9" t="s">
        <v>5593</v>
      </c>
      <c r="G615" s="12" t="s">
        <v>5594</v>
      </c>
      <c r="H615" s="13">
        <v>43957</v>
      </c>
      <c r="I615" s="9" t="s">
        <v>2838</v>
      </c>
      <c r="J615" s="9" t="s">
        <v>5595</v>
      </c>
      <c r="K615" s="9" t="s">
        <v>36</v>
      </c>
      <c r="L615" s="13">
        <v>43932</v>
      </c>
      <c r="M615" s="13">
        <v>43984</v>
      </c>
      <c r="N615" s="11" t="s">
        <v>8</v>
      </c>
      <c r="O615" s="11" t="s">
        <v>8</v>
      </c>
      <c r="P615" s="9"/>
      <c r="Q615" s="12" t="s">
        <v>5596</v>
      </c>
    </row>
    <row r="616" spans="1:17" hidden="1">
      <c r="A616" s="9" t="s">
        <v>0</v>
      </c>
      <c r="B616" s="10" t="s">
        <v>5597</v>
      </c>
      <c r="C616" s="9" t="s">
        <v>732</v>
      </c>
      <c r="D616" s="9" t="s">
        <v>5598</v>
      </c>
      <c r="E616" s="11" t="s">
        <v>3</v>
      </c>
      <c r="F616" s="9" t="s">
        <v>5599</v>
      </c>
      <c r="G616" s="12" t="s">
        <v>5600</v>
      </c>
      <c r="H616" s="13">
        <v>43957</v>
      </c>
      <c r="I616" s="9" t="s">
        <v>2838</v>
      </c>
      <c r="J616" s="9" t="s">
        <v>5601</v>
      </c>
      <c r="K616" s="9" t="s">
        <v>7</v>
      </c>
      <c r="L616" s="13">
        <v>43918</v>
      </c>
      <c r="M616" s="13">
        <v>43982</v>
      </c>
      <c r="N616" s="11" t="s">
        <v>8</v>
      </c>
      <c r="O616" s="11" t="s">
        <v>8</v>
      </c>
      <c r="P616" s="9"/>
      <c r="Q616" s="12" t="s">
        <v>5602</v>
      </c>
    </row>
    <row r="617" spans="1:17">
      <c r="A617" s="9" t="s">
        <v>0</v>
      </c>
      <c r="B617" s="10" t="s">
        <v>5603</v>
      </c>
      <c r="C617" s="9" t="s">
        <v>732</v>
      </c>
      <c r="D617" s="9" t="s">
        <v>811</v>
      </c>
      <c r="E617" s="11" t="s">
        <v>3</v>
      </c>
      <c r="F617" s="9" t="s">
        <v>812</v>
      </c>
      <c r="G617" s="12" t="s">
        <v>813</v>
      </c>
      <c r="H617" s="13">
        <v>43957</v>
      </c>
      <c r="I617" s="9" t="s">
        <v>2838</v>
      </c>
      <c r="J617" s="9" t="s">
        <v>814</v>
      </c>
      <c r="K617" s="9" t="s">
        <v>7</v>
      </c>
      <c r="L617" s="13">
        <v>43918</v>
      </c>
      <c r="M617" s="13">
        <v>43982</v>
      </c>
      <c r="N617" s="11" t="s">
        <v>8</v>
      </c>
      <c r="O617" s="11" t="s">
        <v>8</v>
      </c>
      <c r="P617" s="9" t="s">
        <v>752</v>
      </c>
      <c r="Q617" s="12" t="s">
        <v>815</v>
      </c>
    </row>
    <row r="618" spans="1:17" hidden="1">
      <c r="A618" s="9" t="s">
        <v>0</v>
      </c>
      <c r="B618" s="10" t="s">
        <v>5604</v>
      </c>
      <c r="C618" s="9" t="s">
        <v>732</v>
      </c>
      <c r="D618" s="9" t="s">
        <v>5605</v>
      </c>
      <c r="E618" s="11" t="s">
        <v>3</v>
      </c>
      <c r="F618" s="9" t="s">
        <v>5606</v>
      </c>
      <c r="G618" s="12" t="s">
        <v>5607</v>
      </c>
      <c r="H618" s="13">
        <v>43957</v>
      </c>
      <c r="I618" s="9" t="s">
        <v>2838</v>
      </c>
      <c r="J618" s="9" t="s">
        <v>5608</v>
      </c>
      <c r="K618" s="9" t="s">
        <v>362</v>
      </c>
      <c r="L618" s="13">
        <v>43929</v>
      </c>
      <c r="M618" s="13">
        <v>43982</v>
      </c>
      <c r="N618" s="11" t="s">
        <v>8</v>
      </c>
      <c r="O618" s="11" t="s">
        <v>8</v>
      </c>
      <c r="P618" s="9"/>
      <c r="Q618" s="12" t="s">
        <v>5609</v>
      </c>
    </row>
    <row r="619" spans="1:17" hidden="1">
      <c r="A619" s="9" t="s">
        <v>0</v>
      </c>
      <c r="B619" s="10" t="s">
        <v>5610</v>
      </c>
      <c r="C619" s="9" t="s">
        <v>732</v>
      </c>
      <c r="D619" s="9" t="s">
        <v>5611</v>
      </c>
      <c r="E619" s="11" t="s">
        <v>3</v>
      </c>
      <c r="F619" s="9" t="s">
        <v>5612</v>
      </c>
      <c r="G619" s="12" t="s">
        <v>5613</v>
      </c>
      <c r="H619" s="13">
        <v>43957</v>
      </c>
      <c r="I619" s="9" t="s">
        <v>2838</v>
      </c>
      <c r="J619" s="9" t="s">
        <v>5614</v>
      </c>
      <c r="K619" s="9" t="s">
        <v>362</v>
      </c>
      <c r="L619" s="13">
        <v>43929</v>
      </c>
      <c r="M619" s="13">
        <v>43984</v>
      </c>
      <c r="N619" s="11" t="s">
        <v>8</v>
      </c>
      <c r="O619" s="11" t="s">
        <v>8</v>
      </c>
      <c r="P619" s="9"/>
      <c r="Q619" s="12" t="s">
        <v>5615</v>
      </c>
    </row>
    <row r="620" spans="1:17">
      <c r="A620" s="9" t="s">
        <v>0</v>
      </c>
      <c r="B620" s="10" t="s">
        <v>5616</v>
      </c>
      <c r="C620" s="9" t="s">
        <v>732</v>
      </c>
      <c r="D620" s="9" t="s">
        <v>816</v>
      </c>
      <c r="E620" s="11" t="s">
        <v>3</v>
      </c>
      <c r="F620" s="9" t="s">
        <v>817</v>
      </c>
      <c r="G620" s="12" t="s">
        <v>818</v>
      </c>
      <c r="H620" s="13">
        <v>43957</v>
      </c>
      <c r="I620" s="9" t="s">
        <v>2838</v>
      </c>
      <c r="J620" s="9" t="s">
        <v>819</v>
      </c>
      <c r="K620" s="9" t="s">
        <v>36</v>
      </c>
      <c r="L620" s="13">
        <v>43892</v>
      </c>
      <c r="M620" s="13" t="s">
        <v>97</v>
      </c>
      <c r="N620" s="11" t="s">
        <v>8</v>
      </c>
      <c r="O620" s="11" t="s">
        <v>8</v>
      </c>
      <c r="P620" s="9" t="s">
        <v>637</v>
      </c>
      <c r="Q620" s="12" t="s">
        <v>820</v>
      </c>
    </row>
    <row r="621" spans="1:17">
      <c r="A621" s="9" t="s">
        <v>0</v>
      </c>
      <c r="B621" s="10" t="s">
        <v>5617</v>
      </c>
      <c r="C621" s="9" t="s">
        <v>732</v>
      </c>
      <c r="D621" s="9" t="s">
        <v>821</v>
      </c>
      <c r="E621" s="11" t="s">
        <v>3</v>
      </c>
      <c r="F621" s="9" t="s">
        <v>822</v>
      </c>
      <c r="G621" s="12" t="s">
        <v>823</v>
      </c>
      <c r="H621" s="13">
        <v>43957</v>
      </c>
      <c r="I621" s="9" t="s">
        <v>2838</v>
      </c>
      <c r="J621" s="9" t="s">
        <v>824</v>
      </c>
      <c r="K621" s="9" t="s">
        <v>36</v>
      </c>
      <c r="L621" s="13">
        <v>43930</v>
      </c>
      <c r="M621" s="13">
        <v>43982</v>
      </c>
      <c r="N621" s="11" t="s">
        <v>8</v>
      </c>
      <c r="O621" s="11" t="s">
        <v>8</v>
      </c>
      <c r="P621" s="9" t="s">
        <v>5618</v>
      </c>
      <c r="Q621" s="12" t="s">
        <v>825</v>
      </c>
    </row>
    <row r="622" spans="1:17" hidden="1">
      <c r="A622" s="9" t="s">
        <v>0</v>
      </c>
      <c r="B622" s="10" t="s">
        <v>5619</v>
      </c>
      <c r="C622" s="9" t="s">
        <v>732</v>
      </c>
      <c r="D622" s="9" t="s">
        <v>5620</v>
      </c>
      <c r="E622" s="11" t="s">
        <v>3</v>
      </c>
      <c r="F622" s="9" t="s">
        <v>5621</v>
      </c>
      <c r="G622" s="12" t="s">
        <v>5622</v>
      </c>
      <c r="H622" s="13">
        <v>43957</v>
      </c>
      <c r="I622" s="9" t="s">
        <v>2838</v>
      </c>
      <c r="J622" s="9" t="s">
        <v>5623</v>
      </c>
      <c r="K622" s="9" t="s">
        <v>362</v>
      </c>
      <c r="L622" s="13">
        <v>43934</v>
      </c>
      <c r="M622" s="13">
        <v>43983</v>
      </c>
      <c r="N622" s="11" t="s">
        <v>8</v>
      </c>
      <c r="O622" s="11" t="s">
        <v>8</v>
      </c>
      <c r="P622" s="9"/>
      <c r="Q622" s="12" t="s">
        <v>5624</v>
      </c>
    </row>
    <row r="623" spans="1:17" hidden="1">
      <c r="A623" s="9" t="s">
        <v>0</v>
      </c>
      <c r="B623" s="10" t="s">
        <v>5625</v>
      </c>
      <c r="C623" s="9" t="s">
        <v>732</v>
      </c>
      <c r="D623" s="9" t="s">
        <v>5626</v>
      </c>
      <c r="E623" s="11" t="s">
        <v>3</v>
      </c>
      <c r="F623" s="9" t="s">
        <v>5627</v>
      </c>
      <c r="G623" s="12" t="s">
        <v>5628</v>
      </c>
      <c r="H623" s="13">
        <v>43957</v>
      </c>
      <c r="I623" s="9" t="s">
        <v>2838</v>
      </c>
      <c r="J623" s="9" t="s">
        <v>5629</v>
      </c>
      <c r="K623" s="9" t="s">
        <v>475</v>
      </c>
      <c r="L623" s="13">
        <v>43937</v>
      </c>
      <c r="M623" s="13">
        <v>43997</v>
      </c>
      <c r="N623" s="11" t="s">
        <v>8</v>
      </c>
      <c r="O623" s="11" t="s">
        <v>8</v>
      </c>
      <c r="P623" s="9"/>
      <c r="Q623" s="12" t="s">
        <v>5630</v>
      </c>
    </row>
    <row r="624" spans="1:17">
      <c r="A624" s="9" t="s">
        <v>0</v>
      </c>
      <c r="B624" s="10" t="s">
        <v>5631</v>
      </c>
      <c r="C624" s="9" t="s">
        <v>732</v>
      </c>
      <c r="D624" s="9" t="s">
        <v>826</v>
      </c>
      <c r="E624" s="11" t="s">
        <v>3</v>
      </c>
      <c r="F624" s="9" t="s">
        <v>827</v>
      </c>
      <c r="G624" s="12" t="s">
        <v>828</v>
      </c>
      <c r="H624" s="13">
        <v>43957</v>
      </c>
      <c r="I624" s="9" t="s">
        <v>2838</v>
      </c>
      <c r="J624" s="9" t="s">
        <v>829</v>
      </c>
      <c r="K624" s="9" t="s">
        <v>36</v>
      </c>
      <c r="L624" s="13">
        <v>43930</v>
      </c>
      <c r="M624" s="13">
        <v>44012</v>
      </c>
      <c r="N624" s="11" t="s">
        <v>8</v>
      </c>
      <c r="O624" s="11" t="s">
        <v>8</v>
      </c>
      <c r="P624" s="9" t="s">
        <v>2020</v>
      </c>
      <c r="Q624" s="12" t="s">
        <v>830</v>
      </c>
    </row>
    <row r="625" spans="1:17" hidden="1">
      <c r="A625" s="9" t="s">
        <v>0</v>
      </c>
      <c r="B625" s="10" t="s">
        <v>5632</v>
      </c>
      <c r="C625" s="9" t="s">
        <v>732</v>
      </c>
      <c r="D625" s="9" t="s">
        <v>5633</v>
      </c>
      <c r="E625" s="11" t="s">
        <v>3</v>
      </c>
      <c r="F625" s="9" t="s">
        <v>5634</v>
      </c>
      <c r="G625" s="12" t="s">
        <v>5635</v>
      </c>
      <c r="H625" s="13">
        <v>43957</v>
      </c>
      <c r="I625" s="9" t="s">
        <v>2838</v>
      </c>
      <c r="J625" s="9" t="s">
        <v>5636</v>
      </c>
      <c r="K625" s="9" t="s">
        <v>36</v>
      </c>
      <c r="L625" s="13">
        <v>43929</v>
      </c>
      <c r="M625" s="13">
        <v>43982</v>
      </c>
      <c r="N625" s="11" t="s">
        <v>8</v>
      </c>
      <c r="O625" s="11" t="s">
        <v>8</v>
      </c>
      <c r="P625" s="9"/>
      <c r="Q625" s="12" t="s">
        <v>5637</v>
      </c>
    </row>
    <row r="626" spans="1:17" hidden="1">
      <c r="A626" s="9" t="s">
        <v>0</v>
      </c>
      <c r="B626" s="10" t="s">
        <v>5638</v>
      </c>
      <c r="C626" s="9" t="s">
        <v>732</v>
      </c>
      <c r="D626" s="9" t="s">
        <v>5639</v>
      </c>
      <c r="E626" s="11" t="s">
        <v>3</v>
      </c>
      <c r="F626" s="9" t="s">
        <v>5640</v>
      </c>
      <c r="G626" s="12" t="s">
        <v>5641</v>
      </c>
      <c r="H626" s="13">
        <v>43957</v>
      </c>
      <c r="I626" s="9" t="s">
        <v>2838</v>
      </c>
      <c r="J626" s="9" t="s">
        <v>5642</v>
      </c>
      <c r="K626" s="9" t="s">
        <v>36</v>
      </c>
      <c r="L626" s="13">
        <v>43918</v>
      </c>
      <c r="M626" s="13">
        <v>43982</v>
      </c>
      <c r="N626" s="11" t="s">
        <v>8</v>
      </c>
      <c r="O626" s="11" t="s">
        <v>8</v>
      </c>
      <c r="P626" s="9"/>
      <c r="Q626" s="12" t="s">
        <v>5643</v>
      </c>
    </row>
    <row r="627" spans="1:17" hidden="1">
      <c r="A627" s="9" t="s">
        <v>0</v>
      </c>
      <c r="B627" s="10" t="s">
        <v>5644</v>
      </c>
      <c r="C627" s="9" t="s">
        <v>732</v>
      </c>
      <c r="D627" s="9" t="s">
        <v>5645</v>
      </c>
      <c r="E627" s="11" t="s">
        <v>3</v>
      </c>
      <c r="F627" s="9" t="s">
        <v>5646</v>
      </c>
      <c r="G627" s="12" t="s">
        <v>5647</v>
      </c>
      <c r="H627" s="13">
        <v>43956</v>
      </c>
      <c r="I627" s="9" t="s">
        <v>2838</v>
      </c>
      <c r="J627" s="9" t="s">
        <v>5648</v>
      </c>
      <c r="K627" s="9" t="s">
        <v>36</v>
      </c>
      <c r="L627" s="13">
        <v>43898</v>
      </c>
      <c r="M627" s="13">
        <v>43961</v>
      </c>
      <c r="N627" s="11" t="s">
        <v>8</v>
      </c>
      <c r="O627" s="11" t="s">
        <v>8</v>
      </c>
      <c r="P627" s="9"/>
      <c r="Q627" s="12" t="s">
        <v>5649</v>
      </c>
    </row>
    <row r="628" spans="1:17" hidden="1">
      <c r="A628" s="9" t="s">
        <v>0</v>
      </c>
      <c r="B628" s="10" t="s">
        <v>5650</v>
      </c>
      <c r="C628" s="9" t="s">
        <v>732</v>
      </c>
      <c r="D628" s="9" t="s">
        <v>5651</v>
      </c>
      <c r="E628" s="11" t="s">
        <v>3</v>
      </c>
      <c r="F628" s="9" t="s">
        <v>5652</v>
      </c>
      <c r="G628" s="12" t="s">
        <v>5653</v>
      </c>
      <c r="H628" s="13">
        <v>43957</v>
      </c>
      <c r="I628" s="9" t="s">
        <v>2838</v>
      </c>
      <c r="J628" s="9" t="s">
        <v>5654</v>
      </c>
      <c r="K628" s="9" t="s">
        <v>36</v>
      </c>
      <c r="L628" s="13">
        <v>43896</v>
      </c>
      <c r="M628" s="13">
        <v>43982</v>
      </c>
      <c r="N628" s="11" t="s">
        <v>8</v>
      </c>
      <c r="O628" s="11" t="s">
        <v>8</v>
      </c>
      <c r="P628" s="9"/>
      <c r="Q628" s="12" t="s">
        <v>5655</v>
      </c>
    </row>
    <row r="629" spans="1:17">
      <c r="A629" s="9" t="s">
        <v>0</v>
      </c>
      <c r="B629" s="10" t="s">
        <v>5656</v>
      </c>
      <c r="C629" s="9" t="s">
        <v>732</v>
      </c>
      <c r="D629" s="9" t="s">
        <v>831</v>
      </c>
      <c r="E629" s="11" t="s">
        <v>3</v>
      </c>
      <c r="F629" s="9" t="s">
        <v>832</v>
      </c>
      <c r="G629" s="12" t="s">
        <v>833</v>
      </c>
      <c r="H629" s="13">
        <v>43957</v>
      </c>
      <c r="I629" s="9" t="s">
        <v>2838</v>
      </c>
      <c r="J629" s="9" t="s">
        <v>834</v>
      </c>
      <c r="K629" s="9" t="s">
        <v>835</v>
      </c>
      <c r="L629" s="13">
        <v>43930</v>
      </c>
      <c r="M629" s="13">
        <v>44012</v>
      </c>
      <c r="N629" s="11" t="s">
        <v>8</v>
      </c>
      <c r="O629" s="11" t="s">
        <v>8</v>
      </c>
      <c r="P629" s="20" t="s">
        <v>637</v>
      </c>
      <c r="Q629" s="12" t="s">
        <v>836</v>
      </c>
    </row>
    <row r="630" spans="1:17" hidden="1">
      <c r="A630" s="9" t="s">
        <v>0</v>
      </c>
      <c r="B630" s="10" t="s">
        <v>5657</v>
      </c>
      <c r="C630" s="9" t="s">
        <v>732</v>
      </c>
      <c r="D630" s="9" t="s">
        <v>5658</v>
      </c>
      <c r="E630" s="11" t="s">
        <v>3</v>
      </c>
      <c r="F630" s="9" t="s">
        <v>5659</v>
      </c>
      <c r="G630" s="12" t="s">
        <v>5660</v>
      </c>
      <c r="H630" s="13">
        <v>43957</v>
      </c>
      <c r="I630" s="9" t="s">
        <v>2838</v>
      </c>
      <c r="J630" s="9" t="s">
        <v>5661</v>
      </c>
      <c r="K630" s="9" t="s">
        <v>7</v>
      </c>
      <c r="L630" s="13">
        <v>43925</v>
      </c>
      <c r="M630" s="13">
        <v>43992</v>
      </c>
      <c r="N630" s="11" t="s">
        <v>8</v>
      </c>
      <c r="O630" s="11" t="s">
        <v>8</v>
      </c>
      <c r="P630" s="9"/>
      <c r="Q630" s="12" t="s">
        <v>5662</v>
      </c>
    </row>
    <row r="631" spans="1:17">
      <c r="A631" s="9" t="s">
        <v>0</v>
      </c>
      <c r="B631" s="10" t="s">
        <v>5663</v>
      </c>
      <c r="C631" s="9" t="s">
        <v>732</v>
      </c>
      <c r="D631" s="9" t="s">
        <v>837</v>
      </c>
      <c r="E631" s="11" t="s">
        <v>3</v>
      </c>
      <c r="F631" s="9" t="s">
        <v>838</v>
      </c>
      <c r="G631" s="12" t="s">
        <v>839</v>
      </c>
      <c r="H631" s="13">
        <v>43957</v>
      </c>
      <c r="I631" s="9" t="s">
        <v>2838</v>
      </c>
      <c r="J631" s="9" t="s">
        <v>840</v>
      </c>
      <c r="K631" s="9" t="s">
        <v>36</v>
      </c>
      <c r="L631" s="13">
        <v>43929</v>
      </c>
      <c r="M631" s="13">
        <v>43982</v>
      </c>
      <c r="N631" s="11" t="s">
        <v>8</v>
      </c>
      <c r="O631" s="11" t="s">
        <v>8</v>
      </c>
      <c r="P631" s="9" t="s">
        <v>653</v>
      </c>
      <c r="Q631" s="12" t="s">
        <v>841</v>
      </c>
    </row>
    <row r="632" spans="1:17">
      <c r="A632" s="9" t="s">
        <v>0</v>
      </c>
      <c r="B632" s="10" t="s">
        <v>5664</v>
      </c>
      <c r="C632" s="9" t="s">
        <v>732</v>
      </c>
      <c r="D632" s="9" t="s">
        <v>842</v>
      </c>
      <c r="E632" s="11" t="s">
        <v>3</v>
      </c>
      <c r="F632" s="9" t="s">
        <v>843</v>
      </c>
      <c r="G632" s="12" t="s">
        <v>844</v>
      </c>
      <c r="H632" s="13">
        <v>43957</v>
      </c>
      <c r="I632" s="9" t="s">
        <v>2838</v>
      </c>
      <c r="J632" s="9" t="s">
        <v>845</v>
      </c>
      <c r="K632" s="9" t="s">
        <v>36</v>
      </c>
      <c r="L632" s="13">
        <v>43919</v>
      </c>
      <c r="M632" s="13">
        <v>43961</v>
      </c>
      <c r="N632" s="11" t="s">
        <v>8</v>
      </c>
      <c r="O632" s="11" t="s">
        <v>8</v>
      </c>
      <c r="P632" s="9" t="s">
        <v>653</v>
      </c>
      <c r="Q632" s="12" t="s">
        <v>846</v>
      </c>
    </row>
    <row r="633" spans="1:17" hidden="1">
      <c r="A633" s="9" t="s">
        <v>0</v>
      </c>
      <c r="B633" s="10" t="s">
        <v>5665</v>
      </c>
      <c r="C633" s="9" t="s">
        <v>732</v>
      </c>
      <c r="D633" s="9" t="s">
        <v>5666</v>
      </c>
      <c r="E633" s="11" t="s">
        <v>3</v>
      </c>
      <c r="F633" s="9" t="s">
        <v>5667</v>
      </c>
      <c r="G633" s="12" t="s">
        <v>5668</v>
      </c>
      <c r="H633" s="13">
        <v>43956</v>
      </c>
      <c r="I633" s="9" t="s">
        <v>2838</v>
      </c>
      <c r="J633" s="9" t="s">
        <v>5669</v>
      </c>
      <c r="K633" s="9" t="s">
        <v>7</v>
      </c>
      <c r="L633" s="13" t="s">
        <v>96</v>
      </c>
      <c r="M633" s="13">
        <v>43982</v>
      </c>
      <c r="N633" s="11" t="s">
        <v>8</v>
      </c>
      <c r="O633" s="11" t="s">
        <v>8</v>
      </c>
      <c r="P633" s="9"/>
      <c r="Q633" s="12" t="s">
        <v>5670</v>
      </c>
    </row>
    <row r="634" spans="1:17" hidden="1">
      <c r="A634" s="9" t="s">
        <v>0</v>
      </c>
      <c r="B634" s="10" t="s">
        <v>5671</v>
      </c>
      <c r="C634" s="9" t="s">
        <v>732</v>
      </c>
      <c r="D634" s="9" t="s">
        <v>5672</v>
      </c>
      <c r="E634" s="11" t="s">
        <v>3</v>
      </c>
      <c r="F634" s="9" t="s">
        <v>5673</v>
      </c>
      <c r="G634" s="12" t="s">
        <v>5674</v>
      </c>
      <c r="H634" s="13">
        <v>43956</v>
      </c>
      <c r="I634" s="9" t="s">
        <v>2838</v>
      </c>
      <c r="J634" s="9" t="s">
        <v>5675</v>
      </c>
      <c r="K634" s="9" t="s">
        <v>36</v>
      </c>
      <c r="L634" s="13">
        <v>43929</v>
      </c>
      <c r="M634" s="13">
        <v>43982</v>
      </c>
      <c r="N634" s="11" t="s">
        <v>8</v>
      </c>
      <c r="O634" s="11" t="s">
        <v>8</v>
      </c>
      <c r="P634" s="9"/>
      <c r="Q634" s="12" t="s">
        <v>5676</v>
      </c>
    </row>
    <row r="635" spans="1:17">
      <c r="A635" s="9" t="s">
        <v>0</v>
      </c>
      <c r="B635" s="10" t="s">
        <v>5677</v>
      </c>
      <c r="C635" s="9" t="s">
        <v>732</v>
      </c>
      <c r="D635" s="9" t="s">
        <v>847</v>
      </c>
      <c r="E635" s="11" t="s">
        <v>3</v>
      </c>
      <c r="F635" s="9" t="s">
        <v>848</v>
      </c>
      <c r="G635" s="12" t="s">
        <v>849</v>
      </c>
      <c r="H635" s="13">
        <v>43957</v>
      </c>
      <c r="I635" s="9" t="s">
        <v>2838</v>
      </c>
      <c r="J635" s="9" t="s">
        <v>850</v>
      </c>
      <c r="K635" s="9" t="s">
        <v>7</v>
      </c>
      <c r="L635" s="13" t="s">
        <v>96</v>
      </c>
      <c r="M635" s="13">
        <v>44043</v>
      </c>
      <c r="N635" s="11" t="s">
        <v>8</v>
      </c>
      <c r="O635" s="11" t="s">
        <v>8</v>
      </c>
      <c r="P635" s="20" t="s">
        <v>637</v>
      </c>
      <c r="Q635" s="12" t="s">
        <v>851</v>
      </c>
    </row>
    <row r="636" spans="1:17">
      <c r="A636" s="9" t="s">
        <v>0</v>
      </c>
      <c r="B636" s="10" t="s">
        <v>5678</v>
      </c>
      <c r="C636" s="9" t="s">
        <v>732</v>
      </c>
      <c r="D636" s="9" t="s">
        <v>852</v>
      </c>
      <c r="E636" s="11" t="s">
        <v>3</v>
      </c>
      <c r="F636" s="9" t="s">
        <v>853</v>
      </c>
      <c r="G636" s="12" t="s">
        <v>854</v>
      </c>
      <c r="H636" s="13">
        <v>43956</v>
      </c>
      <c r="I636" s="9" t="s">
        <v>2838</v>
      </c>
      <c r="J636" s="9" t="s">
        <v>855</v>
      </c>
      <c r="K636" s="9" t="s">
        <v>36</v>
      </c>
      <c r="L636" s="13">
        <v>43929</v>
      </c>
      <c r="M636" s="13">
        <v>43968</v>
      </c>
      <c r="N636" s="11" t="s">
        <v>8</v>
      </c>
      <c r="O636" s="11" t="s">
        <v>8</v>
      </c>
      <c r="P636" s="9" t="s">
        <v>702</v>
      </c>
      <c r="Q636" s="12" t="s">
        <v>856</v>
      </c>
    </row>
    <row r="637" spans="1:17" hidden="1">
      <c r="A637" s="9" t="s">
        <v>0</v>
      </c>
      <c r="B637" s="10" t="s">
        <v>5679</v>
      </c>
      <c r="C637" s="9" t="s">
        <v>732</v>
      </c>
      <c r="D637" s="9" t="s">
        <v>5680</v>
      </c>
      <c r="E637" s="11" t="s">
        <v>3</v>
      </c>
      <c r="F637" s="9" t="s">
        <v>5681</v>
      </c>
      <c r="G637" s="12" t="s">
        <v>5682</v>
      </c>
      <c r="H637" s="13">
        <v>43957</v>
      </c>
      <c r="I637" s="9" t="s">
        <v>2838</v>
      </c>
      <c r="J637" s="9" t="s">
        <v>5683</v>
      </c>
      <c r="K637" s="9" t="s">
        <v>36</v>
      </c>
      <c r="L637" s="13" t="s">
        <v>96</v>
      </c>
      <c r="M637" s="13">
        <v>43982</v>
      </c>
      <c r="N637" s="11" t="s">
        <v>8</v>
      </c>
      <c r="O637" s="11" t="s">
        <v>8</v>
      </c>
      <c r="P637" s="9"/>
      <c r="Q637" s="12" t="s">
        <v>5684</v>
      </c>
    </row>
    <row r="638" spans="1:17" hidden="1">
      <c r="A638" s="9" t="s">
        <v>0</v>
      </c>
      <c r="B638" s="10" t="s">
        <v>5685</v>
      </c>
      <c r="C638" s="9" t="s">
        <v>732</v>
      </c>
      <c r="D638" s="9" t="s">
        <v>5686</v>
      </c>
      <c r="E638" s="11" t="s">
        <v>3</v>
      </c>
      <c r="F638" s="9"/>
      <c r="G638" s="12" t="s">
        <v>5687</v>
      </c>
      <c r="H638" s="13">
        <v>43957</v>
      </c>
      <c r="I638" s="9" t="s">
        <v>2838</v>
      </c>
      <c r="J638" s="9" t="s">
        <v>5688</v>
      </c>
      <c r="K638" s="9" t="s">
        <v>362</v>
      </c>
      <c r="L638" s="13" t="s">
        <v>96</v>
      </c>
      <c r="M638" s="11" t="s">
        <v>97</v>
      </c>
      <c r="N638" s="11" t="s">
        <v>8</v>
      </c>
      <c r="O638" s="11" t="s">
        <v>80</v>
      </c>
      <c r="P638" s="9"/>
      <c r="Q638" s="12" t="s">
        <v>5689</v>
      </c>
    </row>
    <row r="639" spans="1:17" hidden="1">
      <c r="A639" s="9" t="s">
        <v>0</v>
      </c>
      <c r="B639" s="10" t="s">
        <v>5690</v>
      </c>
      <c r="C639" s="9" t="s">
        <v>732</v>
      </c>
      <c r="D639" s="9" t="s">
        <v>5691</v>
      </c>
      <c r="E639" s="11" t="s">
        <v>3</v>
      </c>
      <c r="F639" s="9" t="s">
        <v>5692</v>
      </c>
      <c r="G639" s="12" t="s">
        <v>5693</v>
      </c>
      <c r="H639" s="13">
        <v>43957</v>
      </c>
      <c r="I639" s="9" t="s">
        <v>2838</v>
      </c>
      <c r="J639" s="9" t="s">
        <v>5694</v>
      </c>
      <c r="K639" s="9" t="s">
        <v>36</v>
      </c>
      <c r="L639" s="13">
        <v>43906</v>
      </c>
      <c r="M639" s="13">
        <v>43975</v>
      </c>
      <c r="N639" s="11" t="s">
        <v>8</v>
      </c>
      <c r="O639" s="11" t="s">
        <v>8</v>
      </c>
      <c r="P639" s="9"/>
      <c r="Q639" s="12" t="s">
        <v>5695</v>
      </c>
    </row>
    <row r="640" spans="1:17" hidden="1">
      <c r="A640" s="9" t="s">
        <v>0</v>
      </c>
      <c r="B640" s="10" t="s">
        <v>5696</v>
      </c>
      <c r="C640" s="9" t="s">
        <v>732</v>
      </c>
      <c r="D640" s="9" t="s">
        <v>5697</v>
      </c>
      <c r="E640" s="11" t="s">
        <v>3</v>
      </c>
      <c r="F640" s="9"/>
      <c r="G640" s="9"/>
      <c r="H640" s="13">
        <v>43957</v>
      </c>
      <c r="I640" s="9" t="s">
        <v>2838</v>
      </c>
      <c r="J640" s="9" t="s">
        <v>5698</v>
      </c>
      <c r="K640" s="9" t="s">
        <v>7</v>
      </c>
      <c r="L640" s="13" t="s">
        <v>96</v>
      </c>
      <c r="M640" s="13">
        <v>43982</v>
      </c>
      <c r="N640" s="11" t="s">
        <v>8</v>
      </c>
      <c r="O640" s="11" t="s">
        <v>80</v>
      </c>
      <c r="P640" s="9"/>
      <c r="Q640" s="12" t="s">
        <v>5699</v>
      </c>
    </row>
    <row r="641" spans="1:17" hidden="1">
      <c r="A641" s="26" t="s">
        <v>0</v>
      </c>
      <c r="B641" s="27" t="s">
        <v>5700</v>
      </c>
      <c r="C641" s="26" t="s">
        <v>732</v>
      </c>
      <c r="D641" s="26" t="s">
        <v>5701</v>
      </c>
      <c r="E641" s="28" t="s">
        <v>77</v>
      </c>
      <c r="F641" s="26"/>
      <c r="G641" s="26"/>
      <c r="H641" s="29"/>
      <c r="I641" s="26" t="s">
        <v>2838</v>
      </c>
      <c r="J641" s="26" t="s">
        <v>294</v>
      </c>
      <c r="K641" s="26"/>
      <c r="L641" s="29"/>
      <c r="M641" s="29"/>
      <c r="N641" s="28"/>
      <c r="O641" s="28"/>
      <c r="P641" s="26"/>
      <c r="Q641" s="26"/>
    </row>
    <row r="642" spans="1:17" hidden="1">
      <c r="A642" s="9" t="s">
        <v>0</v>
      </c>
      <c r="B642" s="10" t="s">
        <v>5702</v>
      </c>
      <c r="C642" s="9" t="s">
        <v>732</v>
      </c>
      <c r="D642" s="9" t="s">
        <v>5703</v>
      </c>
      <c r="E642" s="11" t="s">
        <v>3</v>
      </c>
      <c r="F642" s="9" t="s">
        <v>5704</v>
      </c>
      <c r="G642" s="12" t="s">
        <v>5705</v>
      </c>
      <c r="H642" s="13">
        <v>43957</v>
      </c>
      <c r="I642" s="9" t="s">
        <v>2838</v>
      </c>
      <c r="J642" s="9" t="s">
        <v>5706</v>
      </c>
      <c r="K642" s="9" t="s">
        <v>4834</v>
      </c>
      <c r="L642" s="13" t="s">
        <v>96</v>
      </c>
      <c r="M642" s="13" t="s">
        <v>97</v>
      </c>
      <c r="N642" s="11" t="s">
        <v>8</v>
      </c>
      <c r="O642" s="11" t="s">
        <v>8</v>
      </c>
      <c r="P642" s="9"/>
      <c r="Q642" s="12" t="s">
        <v>5707</v>
      </c>
    </row>
    <row r="643" spans="1:17" hidden="1">
      <c r="A643" s="9" t="s">
        <v>0</v>
      </c>
      <c r="B643" s="10" t="s">
        <v>5708</v>
      </c>
      <c r="C643" s="9" t="s">
        <v>732</v>
      </c>
      <c r="D643" s="9" t="s">
        <v>5709</v>
      </c>
      <c r="E643" s="11" t="s">
        <v>3</v>
      </c>
      <c r="F643" s="9"/>
      <c r="G643" s="12" t="s">
        <v>5710</v>
      </c>
      <c r="H643" s="13">
        <v>43957</v>
      </c>
      <c r="I643" s="9" t="s">
        <v>2838</v>
      </c>
      <c r="J643" s="9" t="s">
        <v>5711</v>
      </c>
      <c r="K643" s="9" t="s">
        <v>7</v>
      </c>
      <c r="L643" s="13">
        <v>43890</v>
      </c>
      <c r="M643" s="13">
        <v>43957</v>
      </c>
      <c r="N643" s="11" t="s">
        <v>8</v>
      </c>
      <c r="O643" s="11" t="s">
        <v>80</v>
      </c>
      <c r="P643" s="9"/>
      <c r="Q643" s="12" t="s">
        <v>5712</v>
      </c>
    </row>
    <row r="644" spans="1:17" hidden="1">
      <c r="A644" s="9" t="s">
        <v>0</v>
      </c>
      <c r="B644" s="10" t="s">
        <v>5713</v>
      </c>
      <c r="C644" s="9" t="s">
        <v>732</v>
      </c>
      <c r="D644" s="9" t="s">
        <v>5714</v>
      </c>
      <c r="E644" s="11" t="s">
        <v>3</v>
      </c>
      <c r="F644" s="9"/>
      <c r="G644" s="12" t="s">
        <v>5715</v>
      </c>
      <c r="H644" s="13">
        <v>43956</v>
      </c>
      <c r="I644" s="9" t="s">
        <v>2838</v>
      </c>
      <c r="J644" s="9" t="s">
        <v>5716</v>
      </c>
      <c r="K644" s="9" t="s">
        <v>3334</v>
      </c>
      <c r="L644" s="13">
        <v>43893</v>
      </c>
      <c r="M644" s="13" t="s">
        <v>97</v>
      </c>
      <c r="N644" s="11" t="s">
        <v>8</v>
      </c>
      <c r="O644" s="11" t="s">
        <v>80</v>
      </c>
      <c r="P644" s="9"/>
      <c r="Q644" s="12" t="s">
        <v>5717</v>
      </c>
    </row>
    <row r="645" spans="1:17" hidden="1">
      <c r="A645" s="26" t="s">
        <v>0</v>
      </c>
      <c r="B645" s="27" t="s">
        <v>5718</v>
      </c>
      <c r="C645" s="26" t="s">
        <v>732</v>
      </c>
      <c r="D645" s="26" t="s">
        <v>5719</v>
      </c>
      <c r="E645" s="28" t="s">
        <v>77</v>
      </c>
      <c r="F645" s="26"/>
      <c r="G645" s="26"/>
      <c r="H645" s="29"/>
      <c r="I645" s="26" t="s">
        <v>2838</v>
      </c>
      <c r="J645" s="26" t="s">
        <v>294</v>
      </c>
      <c r="K645" s="26"/>
      <c r="L645" s="29"/>
      <c r="M645" s="29"/>
      <c r="N645" s="28"/>
      <c r="O645" s="28"/>
      <c r="P645" s="26"/>
      <c r="Q645" s="26"/>
    </row>
    <row r="646" spans="1:17" hidden="1">
      <c r="A646" s="9" t="s">
        <v>0</v>
      </c>
      <c r="B646" s="10" t="s">
        <v>5720</v>
      </c>
      <c r="C646" s="9" t="s">
        <v>732</v>
      </c>
      <c r="D646" s="9" t="s">
        <v>5721</v>
      </c>
      <c r="E646" s="11" t="s">
        <v>3</v>
      </c>
      <c r="F646" s="9" t="s">
        <v>5722</v>
      </c>
      <c r="G646" s="12" t="s">
        <v>5723</v>
      </c>
      <c r="H646" s="13">
        <v>43957</v>
      </c>
      <c r="I646" s="9" t="s">
        <v>2838</v>
      </c>
      <c r="J646" s="9" t="s">
        <v>5724</v>
      </c>
      <c r="K646" s="9" t="s">
        <v>36</v>
      </c>
      <c r="L646" s="13">
        <v>43925</v>
      </c>
      <c r="M646" s="13">
        <v>43982</v>
      </c>
      <c r="N646" s="11" t="s">
        <v>8</v>
      </c>
      <c r="O646" s="11" t="s">
        <v>8</v>
      </c>
      <c r="P646" s="9"/>
      <c r="Q646" s="12" t="s">
        <v>5725</v>
      </c>
    </row>
    <row r="647" spans="1:17" hidden="1">
      <c r="A647" s="9" t="s">
        <v>0</v>
      </c>
      <c r="B647" s="10" t="s">
        <v>5726</v>
      </c>
      <c r="C647" s="9" t="s">
        <v>732</v>
      </c>
      <c r="D647" s="9" t="s">
        <v>5727</v>
      </c>
      <c r="E647" s="11" t="s">
        <v>3</v>
      </c>
      <c r="F647" s="9"/>
      <c r="G647" s="12" t="s">
        <v>5728</v>
      </c>
      <c r="H647" s="13">
        <v>43957</v>
      </c>
      <c r="I647" s="9" t="s">
        <v>2838</v>
      </c>
      <c r="J647" s="9" t="s">
        <v>5729</v>
      </c>
      <c r="K647" s="9"/>
      <c r="L647" s="13">
        <v>43922</v>
      </c>
      <c r="M647" s="13" t="s">
        <v>97</v>
      </c>
      <c r="N647" s="11" t="s">
        <v>8</v>
      </c>
      <c r="O647" s="11" t="s">
        <v>80</v>
      </c>
      <c r="P647" s="9"/>
      <c r="Q647" s="12" t="s">
        <v>5730</v>
      </c>
    </row>
    <row r="648" spans="1:17">
      <c r="A648" s="9" t="s">
        <v>0</v>
      </c>
      <c r="B648" s="39" t="s">
        <v>5731</v>
      </c>
      <c r="C648" s="9" t="s">
        <v>732</v>
      </c>
      <c r="D648" s="9" t="s">
        <v>857</v>
      </c>
      <c r="E648" s="11" t="s">
        <v>3</v>
      </c>
      <c r="F648" s="9"/>
      <c r="G648" s="9"/>
      <c r="H648" s="13">
        <v>43957</v>
      </c>
      <c r="I648" s="9" t="s">
        <v>2838</v>
      </c>
      <c r="J648" s="9" t="s">
        <v>858</v>
      </c>
      <c r="K648" s="9" t="s">
        <v>859</v>
      </c>
      <c r="L648" s="13">
        <v>43893</v>
      </c>
      <c r="M648" s="13">
        <v>43957</v>
      </c>
      <c r="N648" s="11"/>
      <c r="O648" s="11"/>
      <c r="P648" s="9" t="s">
        <v>47</v>
      </c>
      <c r="Q648" s="12" t="s">
        <v>860</v>
      </c>
    </row>
    <row r="649" spans="1:17">
      <c r="A649" s="9" t="s">
        <v>13</v>
      </c>
      <c r="B649" s="10" t="s">
        <v>2860</v>
      </c>
      <c r="C649" s="9" t="s">
        <v>861</v>
      </c>
      <c r="D649" s="9"/>
      <c r="E649" s="11" t="s">
        <v>3</v>
      </c>
      <c r="F649" s="9" t="s">
        <v>862</v>
      </c>
      <c r="G649" s="12" t="s">
        <v>863</v>
      </c>
      <c r="H649" s="13">
        <v>43957</v>
      </c>
      <c r="I649" s="9" t="s">
        <v>2838</v>
      </c>
      <c r="J649" s="19" t="s">
        <v>864</v>
      </c>
      <c r="K649" s="9" t="s">
        <v>36</v>
      </c>
      <c r="L649" s="13">
        <v>43933</v>
      </c>
      <c r="M649" s="13">
        <v>43982</v>
      </c>
      <c r="N649" s="11" t="s">
        <v>8</v>
      </c>
      <c r="O649" s="11" t="s">
        <v>8</v>
      </c>
      <c r="P649" s="9" t="s">
        <v>865</v>
      </c>
      <c r="Q649" s="12" t="s">
        <v>866</v>
      </c>
    </row>
    <row r="650" spans="1:17">
      <c r="A650" s="9" t="s">
        <v>0</v>
      </c>
      <c r="B650" s="10" t="s">
        <v>5732</v>
      </c>
      <c r="C650" s="9" t="s">
        <v>861</v>
      </c>
      <c r="D650" s="9" t="s">
        <v>867</v>
      </c>
      <c r="E650" s="11" t="s">
        <v>3</v>
      </c>
      <c r="F650" s="9" t="s">
        <v>868</v>
      </c>
      <c r="G650" s="12" t="s">
        <v>869</v>
      </c>
      <c r="H650" s="13">
        <v>43956</v>
      </c>
      <c r="I650" s="9" t="s">
        <v>2838</v>
      </c>
      <c r="J650" s="19" t="s">
        <v>870</v>
      </c>
      <c r="K650" s="9" t="s">
        <v>36</v>
      </c>
      <c r="L650" s="13">
        <v>43932</v>
      </c>
      <c r="M650" s="13">
        <v>43982</v>
      </c>
      <c r="N650" s="11" t="s">
        <v>8</v>
      </c>
      <c r="O650" s="11" t="s">
        <v>8</v>
      </c>
      <c r="P650" s="9" t="s">
        <v>653</v>
      </c>
      <c r="Q650" s="12" t="s">
        <v>871</v>
      </c>
    </row>
    <row r="651" spans="1:17">
      <c r="A651" s="9" t="s">
        <v>0</v>
      </c>
      <c r="B651" s="10" t="s">
        <v>5733</v>
      </c>
      <c r="C651" s="9" t="s">
        <v>861</v>
      </c>
      <c r="D651" s="9" t="s">
        <v>872</v>
      </c>
      <c r="E651" s="11" t="s">
        <v>3</v>
      </c>
      <c r="F651" s="9" t="s">
        <v>873</v>
      </c>
      <c r="G651" s="12" t="s">
        <v>874</v>
      </c>
      <c r="H651" s="13">
        <v>43956</v>
      </c>
      <c r="I651" s="9" t="s">
        <v>2838</v>
      </c>
      <c r="J651" s="19" t="s">
        <v>875</v>
      </c>
      <c r="K651" s="9" t="s">
        <v>876</v>
      </c>
      <c r="L651" s="13">
        <v>43932</v>
      </c>
      <c r="M651" s="13">
        <v>43961</v>
      </c>
      <c r="N651" s="11" t="s">
        <v>8</v>
      </c>
      <c r="O651" s="11" t="s">
        <v>8</v>
      </c>
      <c r="P651" s="9" t="s">
        <v>37</v>
      </c>
      <c r="Q651" s="12" t="s">
        <v>877</v>
      </c>
    </row>
    <row r="652" spans="1:17" hidden="1">
      <c r="A652" s="9" t="s">
        <v>0</v>
      </c>
      <c r="B652" s="10" t="s">
        <v>5734</v>
      </c>
      <c r="C652" s="9" t="s">
        <v>861</v>
      </c>
      <c r="D652" s="9" t="s">
        <v>5735</v>
      </c>
      <c r="E652" s="11" t="s">
        <v>3</v>
      </c>
      <c r="F652" s="9" t="s">
        <v>5736</v>
      </c>
      <c r="G652" s="12" t="s">
        <v>5737</v>
      </c>
      <c r="H652" s="13">
        <v>43956</v>
      </c>
      <c r="I652" s="9" t="s">
        <v>2838</v>
      </c>
      <c r="J652" s="19" t="s">
        <v>5738</v>
      </c>
      <c r="K652" s="9" t="s">
        <v>36</v>
      </c>
      <c r="L652" s="13" t="s">
        <v>96</v>
      </c>
      <c r="M652" s="13">
        <v>43964</v>
      </c>
      <c r="N652" s="11" t="s">
        <v>8</v>
      </c>
      <c r="O652" s="11" t="s">
        <v>8</v>
      </c>
      <c r="P652" s="9"/>
      <c r="Q652" s="12" t="s">
        <v>5739</v>
      </c>
    </row>
    <row r="653" spans="1:17">
      <c r="A653" s="9" t="s">
        <v>0</v>
      </c>
      <c r="B653" s="10" t="s">
        <v>5740</v>
      </c>
      <c r="C653" s="9" t="s">
        <v>861</v>
      </c>
      <c r="D653" s="9" t="s">
        <v>878</v>
      </c>
      <c r="E653" s="11" t="s">
        <v>3</v>
      </c>
      <c r="F653" s="9" t="s">
        <v>879</v>
      </c>
      <c r="G653" s="12" t="s">
        <v>880</v>
      </c>
      <c r="H653" s="13">
        <v>43956</v>
      </c>
      <c r="I653" s="9" t="s">
        <v>2838</v>
      </c>
      <c r="J653" s="19" t="s">
        <v>881</v>
      </c>
      <c r="K653" s="9" t="s">
        <v>7</v>
      </c>
      <c r="L653" s="13">
        <v>43894</v>
      </c>
      <c r="M653" s="13">
        <v>44012</v>
      </c>
      <c r="N653" s="11" t="s">
        <v>8</v>
      </c>
      <c r="O653" s="11" t="s">
        <v>8</v>
      </c>
      <c r="P653" s="9" t="s">
        <v>47</v>
      </c>
      <c r="Q653" s="12" t="s">
        <v>882</v>
      </c>
    </row>
    <row r="654" spans="1:17" hidden="1">
      <c r="A654" s="9" t="s">
        <v>0</v>
      </c>
      <c r="B654" s="10" t="s">
        <v>5741</v>
      </c>
      <c r="C654" s="9" t="s">
        <v>861</v>
      </c>
      <c r="D654" s="9" t="s">
        <v>5742</v>
      </c>
      <c r="E654" s="11" t="s">
        <v>3</v>
      </c>
      <c r="F654" s="9" t="s">
        <v>5743</v>
      </c>
      <c r="G654" s="12" t="s">
        <v>5744</v>
      </c>
      <c r="H654" s="13">
        <v>43956</v>
      </c>
      <c r="I654" s="9" t="s">
        <v>2838</v>
      </c>
      <c r="J654" s="19" t="s">
        <v>5745</v>
      </c>
      <c r="K654" s="9" t="s">
        <v>362</v>
      </c>
      <c r="L654" s="13">
        <v>43930</v>
      </c>
      <c r="M654" s="13">
        <v>44012</v>
      </c>
      <c r="N654" s="11" t="s">
        <v>8</v>
      </c>
      <c r="O654" s="11" t="s">
        <v>8</v>
      </c>
      <c r="P654" s="9"/>
      <c r="Q654" s="12" t="s">
        <v>5746</v>
      </c>
    </row>
    <row r="655" spans="1:17">
      <c r="A655" s="9" t="s">
        <v>0</v>
      </c>
      <c r="B655" s="10" t="s">
        <v>5747</v>
      </c>
      <c r="C655" s="9" t="s">
        <v>861</v>
      </c>
      <c r="D655" s="9" t="s">
        <v>883</v>
      </c>
      <c r="E655" s="11" t="s">
        <v>3</v>
      </c>
      <c r="F655" s="9" t="s">
        <v>884</v>
      </c>
      <c r="G655" s="12" t="s">
        <v>885</v>
      </c>
      <c r="H655" s="13">
        <v>43956</v>
      </c>
      <c r="I655" s="9" t="s">
        <v>2838</v>
      </c>
      <c r="J655" s="19" t="s">
        <v>5748</v>
      </c>
      <c r="K655" s="9" t="s">
        <v>362</v>
      </c>
      <c r="L655" s="13">
        <v>43894</v>
      </c>
      <c r="M655" s="13">
        <v>43982</v>
      </c>
      <c r="N655" s="11" t="s">
        <v>8</v>
      </c>
      <c r="O655" s="11" t="s">
        <v>8</v>
      </c>
      <c r="P655" s="9" t="s">
        <v>653</v>
      </c>
      <c r="Q655" s="12" t="s">
        <v>886</v>
      </c>
    </row>
    <row r="656" spans="1:17">
      <c r="A656" s="9" t="s">
        <v>0</v>
      </c>
      <c r="B656" s="10" t="s">
        <v>5749</v>
      </c>
      <c r="C656" s="9" t="s">
        <v>861</v>
      </c>
      <c r="D656" s="9" t="s">
        <v>887</v>
      </c>
      <c r="E656" s="11" t="s">
        <v>3</v>
      </c>
      <c r="F656" s="9" t="s">
        <v>888</v>
      </c>
      <c r="G656" s="12" t="s">
        <v>889</v>
      </c>
      <c r="H656" s="13">
        <v>43956</v>
      </c>
      <c r="I656" s="9" t="s">
        <v>2838</v>
      </c>
      <c r="J656" s="19" t="s">
        <v>890</v>
      </c>
      <c r="K656" s="9" t="s">
        <v>7</v>
      </c>
      <c r="L656" s="13">
        <v>43932</v>
      </c>
      <c r="M656" s="13">
        <v>43982</v>
      </c>
      <c r="N656" s="11" t="s">
        <v>8</v>
      </c>
      <c r="O656" s="11" t="s">
        <v>8</v>
      </c>
      <c r="P656" s="9" t="s">
        <v>37</v>
      </c>
      <c r="Q656" s="12" t="s">
        <v>891</v>
      </c>
    </row>
    <row r="657" spans="1:17" hidden="1">
      <c r="A657" s="9" t="s">
        <v>0</v>
      </c>
      <c r="B657" s="10" t="s">
        <v>5750</v>
      </c>
      <c r="C657" s="9" t="s">
        <v>861</v>
      </c>
      <c r="D657" s="9" t="s">
        <v>5751</v>
      </c>
      <c r="E657" s="11" t="s">
        <v>3</v>
      </c>
      <c r="F657" s="9" t="s">
        <v>5752</v>
      </c>
      <c r="G657" s="12" t="s">
        <v>5753</v>
      </c>
      <c r="H657" s="13">
        <v>43957</v>
      </c>
      <c r="I657" s="9" t="s">
        <v>2838</v>
      </c>
      <c r="J657" s="19" t="s">
        <v>5754</v>
      </c>
      <c r="K657" s="9" t="s">
        <v>7</v>
      </c>
      <c r="L657" s="13" t="s">
        <v>96</v>
      </c>
      <c r="M657" s="13" t="s">
        <v>97</v>
      </c>
      <c r="N657" s="11" t="s">
        <v>8</v>
      </c>
      <c r="O657" s="11" t="s">
        <v>8</v>
      </c>
      <c r="P657" s="9"/>
      <c r="Q657" s="12" t="s">
        <v>5755</v>
      </c>
    </row>
    <row r="658" spans="1:17" hidden="1">
      <c r="A658" s="9" t="s">
        <v>0</v>
      </c>
      <c r="B658" s="10" t="s">
        <v>5756</v>
      </c>
      <c r="C658" s="9" t="s">
        <v>861</v>
      </c>
      <c r="D658" s="9" t="s">
        <v>5757</v>
      </c>
      <c r="E658" s="11" t="s">
        <v>3</v>
      </c>
      <c r="F658" s="9" t="s">
        <v>5758</v>
      </c>
      <c r="G658" s="12" t="s">
        <v>5759</v>
      </c>
      <c r="H658" s="13">
        <v>43956</v>
      </c>
      <c r="I658" s="9" t="s">
        <v>2838</v>
      </c>
      <c r="J658" s="19" t="s">
        <v>5760</v>
      </c>
      <c r="K658" s="9" t="s">
        <v>362</v>
      </c>
      <c r="L658" s="13">
        <v>43934</v>
      </c>
      <c r="M658" s="13">
        <v>43983</v>
      </c>
      <c r="N658" s="11" t="s">
        <v>8</v>
      </c>
      <c r="O658" s="11" t="s">
        <v>8</v>
      </c>
      <c r="P658" s="9"/>
      <c r="Q658" s="12" t="s">
        <v>5761</v>
      </c>
    </row>
    <row r="659" spans="1:17" hidden="1">
      <c r="A659" s="9" t="s">
        <v>0</v>
      </c>
      <c r="B659" s="10" t="s">
        <v>5762</v>
      </c>
      <c r="C659" s="9" t="s">
        <v>861</v>
      </c>
      <c r="D659" s="9" t="s">
        <v>5763</v>
      </c>
      <c r="E659" s="11" t="s">
        <v>3</v>
      </c>
      <c r="F659" s="9" t="s">
        <v>5764</v>
      </c>
      <c r="G659" s="12" t="s">
        <v>5765</v>
      </c>
      <c r="H659" s="13">
        <v>43956</v>
      </c>
      <c r="I659" s="9" t="s">
        <v>2838</v>
      </c>
      <c r="J659" s="19" t="s">
        <v>5766</v>
      </c>
      <c r="K659" s="9" t="s">
        <v>475</v>
      </c>
      <c r="L659" s="13">
        <v>43931</v>
      </c>
      <c r="M659" s="13">
        <v>43968</v>
      </c>
      <c r="N659" s="11" t="s">
        <v>8</v>
      </c>
      <c r="O659" s="11" t="s">
        <v>8</v>
      </c>
      <c r="P659" s="9"/>
      <c r="Q659" s="12" t="s">
        <v>5767</v>
      </c>
    </row>
    <row r="660" spans="1:17">
      <c r="A660" s="9" t="s">
        <v>0</v>
      </c>
      <c r="B660" s="10" t="s">
        <v>5768</v>
      </c>
      <c r="C660" s="9" t="s">
        <v>861</v>
      </c>
      <c r="D660" s="9" t="s">
        <v>892</v>
      </c>
      <c r="E660" s="11" t="s">
        <v>3</v>
      </c>
      <c r="F660" s="9" t="s">
        <v>893</v>
      </c>
      <c r="G660" s="12" t="s">
        <v>894</v>
      </c>
      <c r="H660" s="13">
        <v>43956</v>
      </c>
      <c r="I660" s="9" t="s">
        <v>2838</v>
      </c>
      <c r="J660" s="19" t="s">
        <v>895</v>
      </c>
      <c r="K660" s="9" t="s">
        <v>36</v>
      </c>
      <c r="L660" s="13">
        <v>43934</v>
      </c>
      <c r="M660" s="13">
        <v>43982</v>
      </c>
      <c r="N660" s="11" t="s">
        <v>8</v>
      </c>
      <c r="O660" s="11" t="s">
        <v>8</v>
      </c>
      <c r="P660" s="9" t="s">
        <v>896</v>
      </c>
      <c r="Q660" s="12" t="s">
        <v>897</v>
      </c>
    </row>
    <row r="661" spans="1:17" hidden="1">
      <c r="A661" s="9" t="s">
        <v>0</v>
      </c>
      <c r="B661" s="10" t="s">
        <v>5769</v>
      </c>
      <c r="C661" s="9" t="s">
        <v>861</v>
      </c>
      <c r="D661" s="9" t="s">
        <v>5770</v>
      </c>
      <c r="E661" s="11" t="s">
        <v>3</v>
      </c>
      <c r="F661" s="9" t="s">
        <v>5771</v>
      </c>
      <c r="G661" s="12" t="s">
        <v>5772</v>
      </c>
      <c r="H661" s="13">
        <v>43956</v>
      </c>
      <c r="I661" s="9" t="s">
        <v>2838</v>
      </c>
      <c r="J661" s="19" t="s">
        <v>5773</v>
      </c>
      <c r="K661" s="9" t="s">
        <v>7</v>
      </c>
      <c r="L661" s="13">
        <v>43900</v>
      </c>
      <c r="M661" s="13">
        <v>43982</v>
      </c>
      <c r="N661" s="11" t="s">
        <v>8</v>
      </c>
      <c r="O661" s="11" t="s">
        <v>8</v>
      </c>
      <c r="P661" s="9"/>
      <c r="Q661" s="12" t="s">
        <v>5774</v>
      </c>
    </row>
    <row r="662" spans="1:17" hidden="1">
      <c r="A662" s="9" t="s">
        <v>0</v>
      </c>
      <c r="B662" s="10" t="s">
        <v>5775</v>
      </c>
      <c r="C662" s="9" t="s">
        <v>861</v>
      </c>
      <c r="D662" s="9" t="s">
        <v>5776</v>
      </c>
      <c r="E662" s="11" t="s">
        <v>3</v>
      </c>
      <c r="F662" s="9" t="s">
        <v>5777</v>
      </c>
      <c r="G662" s="12" t="s">
        <v>5778</v>
      </c>
      <c r="H662" s="13">
        <v>43956</v>
      </c>
      <c r="I662" s="9" t="s">
        <v>2838</v>
      </c>
      <c r="J662" s="19" t="s">
        <v>5779</v>
      </c>
      <c r="K662" s="9" t="s">
        <v>7</v>
      </c>
      <c r="L662" s="13">
        <v>43929</v>
      </c>
      <c r="M662" s="13">
        <v>43982</v>
      </c>
      <c r="N662" s="11" t="s">
        <v>8</v>
      </c>
      <c r="O662" s="11" t="s">
        <v>8</v>
      </c>
      <c r="P662" s="9"/>
      <c r="Q662" s="12" t="s">
        <v>5780</v>
      </c>
    </row>
    <row r="663" spans="1:17" hidden="1">
      <c r="A663" s="9" t="s">
        <v>0</v>
      </c>
      <c r="B663" s="10" t="s">
        <v>5781</v>
      </c>
      <c r="C663" s="9" t="s">
        <v>861</v>
      </c>
      <c r="D663" s="9" t="s">
        <v>5782</v>
      </c>
      <c r="E663" s="11" t="s">
        <v>3</v>
      </c>
      <c r="F663" s="9" t="s">
        <v>5783</v>
      </c>
      <c r="G663" s="12" t="s">
        <v>5784</v>
      </c>
      <c r="H663" s="13">
        <v>43956</v>
      </c>
      <c r="I663" s="9" t="s">
        <v>2838</v>
      </c>
      <c r="J663" s="38" t="s">
        <v>5785</v>
      </c>
      <c r="K663" s="9" t="s">
        <v>362</v>
      </c>
      <c r="L663" s="13">
        <v>43934</v>
      </c>
      <c r="M663" s="13">
        <v>44012</v>
      </c>
      <c r="N663" s="11" t="s">
        <v>8</v>
      </c>
      <c r="O663" s="11" t="s">
        <v>8</v>
      </c>
      <c r="P663" s="9"/>
      <c r="Q663" s="12" t="s">
        <v>5786</v>
      </c>
    </row>
    <row r="664" spans="1:17" hidden="1">
      <c r="A664" s="9" t="s">
        <v>0</v>
      </c>
      <c r="B664" s="10" t="s">
        <v>5787</v>
      </c>
      <c r="C664" s="9" t="s">
        <v>861</v>
      </c>
      <c r="D664" s="9" t="s">
        <v>5788</v>
      </c>
      <c r="E664" s="11" t="s">
        <v>3</v>
      </c>
      <c r="F664" s="9" t="s">
        <v>5789</v>
      </c>
      <c r="G664" s="12" t="s">
        <v>5790</v>
      </c>
      <c r="H664" s="13">
        <v>43956</v>
      </c>
      <c r="I664" s="9" t="s">
        <v>2838</v>
      </c>
      <c r="J664" s="19" t="s">
        <v>5791</v>
      </c>
      <c r="K664" s="9" t="s">
        <v>36</v>
      </c>
      <c r="L664" s="13">
        <v>43896</v>
      </c>
      <c r="M664" s="13">
        <v>43983</v>
      </c>
      <c r="N664" s="11" t="s">
        <v>8</v>
      </c>
      <c r="O664" s="11" t="s">
        <v>8</v>
      </c>
      <c r="P664" s="9"/>
      <c r="Q664" s="12" t="s">
        <v>5792</v>
      </c>
    </row>
    <row r="665" spans="1:17" hidden="1">
      <c r="A665" s="9" t="s">
        <v>0</v>
      </c>
      <c r="B665" s="10" t="s">
        <v>5793</v>
      </c>
      <c r="C665" s="9" t="s">
        <v>861</v>
      </c>
      <c r="D665" s="9" t="s">
        <v>5794</v>
      </c>
      <c r="E665" s="11" t="s">
        <v>3</v>
      </c>
      <c r="F665" s="9" t="s">
        <v>5795</v>
      </c>
      <c r="G665" s="12" t="s">
        <v>5796</v>
      </c>
      <c r="H665" s="13">
        <v>43956</v>
      </c>
      <c r="I665" s="9" t="s">
        <v>2838</v>
      </c>
      <c r="J665" s="19" t="s">
        <v>5797</v>
      </c>
      <c r="K665" s="9" t="s">
        <v>362</v>
      </c>
      <c r="L665" s="13">
        <v>43895</v>
      </c>
      <c r="M665" s="13">
        <v>44074</v>
      </c>
      <c r="N665" s="11" t="s">
        <v>8</v>
      </c>
      <c r="O665" s="11" t="s">
        <v>8</v>
      </c>
      <c r="P665" s="9"/>
      <c r="Q665" s="12" t="s">
        <v>5798</v>
      </c>
    </row>
    <row r="666" spans="1:17" hidden="1">
      <c r="A666" s="9" t="s">
        <v>0</v>
      </c>
      <c r="B666" s="10" t="s">
        <v>5799</v>
      </c>
      <c r="C666" s="9" t="s">
        <v>861</v>
      </c>
      <c r="D666" s="9" t="s">
        <v>5800</v>
      </c>
      <c r="E666" s="11" t="s">
        <v>3</v>
      </c>
      <c r="F666" s="9" t="s">
        <v>5801</v>
      </c>
      <c r="G666" s="12" t="s">
        <v>5802</v>
      </c>
      <c r="H666" s="13">
        <v>43956</v>
      </c>
      <c r="I666" s="9" t="s">
        <v>2838</v>
      </c>
      <c r="J666" s="19" t="s">
        <v>5803</v>
      </c>
      <c r="K666" s="9" t="s">
        <v>238</v>
      </c>
      <c r="L666" s="13">
        <v>43930</v>
      </c>
      <c r="M666" s="13">
        <v>43983</v>
      </c>
      <c r="N666" s="11" t="s">
        <v>8</v>
      </c>
      <c r="O666" s="11" t="s">
        <v>8</v>
      </c>
      <c r="P666" s="9"/>
      <c r="Q666" s="12" t="s">
        <v>5804</v>
      </c>
    </row>
    <row r="667" spans="1:17" hidden="1">
      <c r="A667" s="9" t="s">
        <v>0</v>
      </c>
      <c r="B667" s="10" t="s">
        <v>5805</v>
      </c>
      <c r="C667" s="9" t="s">
        <v>861</v>
      </c>
      <c r="D667" s="9" t="s">
        <v>5806</v>
      </c>
      <c r="E667" s="11" t="s">
        <v>3</v>
      </c>
      <c r="F667" s="9" t="s">
        <v>5807</v>
      </c>
      <c r="G667" s="12" t="s">
        <v>5808</v>
      </c>
      <c r="H667" s="13">
        <v>43956</v>
      </c>
      <c r="I667" s="9" t="s">
        <v>2838</v>
      </c>
      <c r="J667" s="25" t="s">
        <v>5809</v>
      </c>
      <c r="K667" s="9" t="s">
        <v>7</v>
      </c>
      <c r="L667" s="13">
        <v>43936</v>
      </c>
      <c r="M667" s="13">
        <v>43982</v>
      </c>
      <c r="N667" s="11" t="s">
        <v>8</v>
      </c>
      <c r="O667" s="11" t="s">
        <v>8</v>
      </c>
      <c r="P667" s="9"/>
      <c r="Q667" s="12" t="s">
        <v>5810</v>
      </c>
    </row>
    <row r="668" spans="1:17">
      <c r="A668" s="9" t="s">
        <v>0</v>
      </c>
      <c r="B668" s="10" t="s">
        <v>5811</v>
      </c>
      <c r="C668" s="9" t="s">
        <v>861</v>
      </c>
      <c r="D668" s="9" t="s">
        <v>898</v>
      </c>
      <c r="E668" s="11" t="s">
        <v>3</v>
      </c>
      <c r="F668" s="9" t="s">
        <v>899</v>
      </c>
      <c r="G668" s="12" t="s">
        <v>900</v>
      </c>
      <c r="H668" s="13">
        <v>43956</v>
      </c>
      <c r="I668" s="9" t="s">
        <v>2838</v>
      </c>
      <c r="J668" s="9" t="s">
        <v>901</v>
      </c>
      <c r="K668" s="9" t="s">
        <v>362</v>
      </c>
      <c r="L668" s="13">
        <v>43939</v>
      </c>
      <c r="M668" s="13" t="s">
        <v>97</v>
      </c>
      <c r="N668" s="11" t="s">
        <v>8</v>
      </c>
      <c r="O668" s="11" t="s">
        <v>8</v>
      </c>
      <c r="P668" s="9" t="s">
        <v>9</v>
      </c>
      <c r="Q668" s="12" t="s">
        <v>902</v>
      </c>
    </row>
    <row r="669" spans="1:17">
      <c r="A669" s="9" t="s">
        <v>0</v>
      </c>
      <c r="B669" s="10" t="s">
        <v>5812</v>
      </c>
      <c r="C669" s="9" t="s">
        <v>861</v>
      </c>
      <c r="D669" s="9" t="s">
        <v>903</v>
      </c>
      <c r="E669" s="11" t="s">
        <v>3</v>
      </c>
      <c r="F669" s="9" t="s">
        <v>904</v>
      </c>
      <c r="G669" s="12" t="s">
        <v>905</v>
      </c>
      <c r="H669" s="13">
        <v>43957</v>
      </c>
      <c r="I669" s="9" t="s">
        <v>2838</v>
      </c>
      <c r="J669" s="19" t="s">
        <v>906</v>
      </c>
      <c r="K669" s="9" t="s">
        <v>36</v>
      </c>
      <c r="L669" s="13">
        <v>43930</v>
      </c>
      <c r="M669" s="13">
        <v>43961</v>
      </c>
      <c r="N669" s="11" t="s">
        <v>8</v>
      </c>
      <c r="O669" s="11" t="s">
        <v>8</v>
      </c>
      <c r="P669" s="9" t="s">
        <v>47</v>
      </c>
      <c r="Q669" s="12" t="s">
        <v>907</v>
      </c>
    </row>
    <row r="670" spans="1:17" hidden="1">
      <c r="A670" s="9" t="s">
        <v>0</v>
      </c>
      <c r="B670" s="10" t="s">
        <v>5813</v>
      </c>
      <c r="C670" s="9" t="s">
        <v>861</v>
      </c>
      <c r="D670" s="9" t="s">
        <v>5814</v>
      </c>
      <c r="E670" s="11" t="s">
        <v>3</v>
      </c>
      <c r="F670" s="9" t="s">
        <v>5815</v>
      </c>
      <c r="G670" s="12" t="s">
        <v>5816</v>
      </c>
      <c r="H670" s="13">
        <v>43956</v>
      </c>
      <c r="I670" s="9" t="s">
        <v>2838</v>
      </c>
      <c r="J670" s="19" t="s">
        <v>5817</v>
      </c>
      <c r="K670" s="9" t="s">
        <v>362</v>
      </c>
      <c r="L670" s="13">
        <v>43939</v>
      </c>
      <c r="M670" s="13">
        <v>43982</v>
      </c>
      <c r="N670" s="11" t="s">
        <v>8</v>
      </c>
      <c r="O670" s="11" t="s">
        <v>8</v>
      </c>
      <c r="P670" s="9"/>
      <c r="Q670" s="12" t="s">
        <v>5818</v>
      </c>
    </row>
    <row r="671" spans="1:17">
      <c r="A671" s="9" t="s">
        <v>0</v>
      </c>
      <c r="B671" s="10" t="s">
        <v>5819</v>
      </c>
      <c r="C671" s="9" t="s">
        <v>861</v>
      </c>
      <c r="D671" s="9" t="s">
        <v>908</v>
      </c>
      <c r="E671" s="11" t="s">
        <v>3</v>
      </c>
      <c r="F671" s="9" t="s">
        <v>909</v>
      </c>
      <c r="G671" s="12" t="s">
        <v>910</v>
      </c>
      <c r="H671" s="13">
        <v>43956</v>
      </c>
      <c r="I671" s="9" t="s">
        <v>2838</v>
      </c>
      <c r="J671" s="19" t="s">
        <v>911</v>
      </c>
      <c r="K671" s="9" t="s">
        <v>36</v>
      </c>
      <c r="L671" s="13">
        <v>43897</v>
      </c>
      <c r="M671" s="13">
        <v>43982</v>
      </c>
      <c r="N671" s="11" t="s">
        <v>8</v>
      </c>
      <c r="O671" s="11" t="s">
        <v>8</v>
      </c>
      <c r="P671" s="9" t="s">
        <v>47</v>
      </c>
      <c r="Q671" s="12" t="s">
        <v>912</v>
      </c>
    </row>
    <row r="672" spans="1:17">
      <c r="A672" s="9" t="s">
        <v>0</v>
      </c>
      <c r="B672" s="10" t="s">
        <v>5820</v>
      </c>
      <c r="C672" s="9" t="s">
        <v>861</v>
      </c>
      <c r="D672" s="9" t="s">
        <v>913</v>
      </c>
      <c r="E672" s="11" t="s">
        <v>3</v>
      </c>
      <c r="F672" s="9" t="s">
        <v>914</v>
      </c>
      <c r="G672" s="12" t="s">
        <v>915</v>
      </c>
      <c r="H672" s="13">
        <v>43956</v>
      </c>
      <c r="I672" s="9" t="s">
        <v>2838</v>
      </c>
      <c r="J672" s="19" t="s">
        <v>916</v>
      </c>
      <c r="K672" s="9" t="s">
        <v>36</v>
      </c>
      <c r="L672" s="13">
        <v>43929</v>
      </c>
      <c r="M672" s="13">
        <v>43982</v>
      </c>
      <c r="N672" s="11" t="s">
        <v>8</v>
      </c>
      <c r="O672" s="11" t="s">
        <v>8</v>
      </c>
      <c r="P672" s="9" t="s">
        <v>637</v>
      </c>
      <c r="Q672" s="12" t="s">
        <v>917</v>
      </c>
    </row>
    <row r="673" spans="1:17" hidden="1">
      <c r="A673" s="9" t="s">
        <v>0</v>
      </c>
      <c r="B673" s="10" t="s">
        <v>5821</v>
      </c>
      <c r="C673" s="9" t="s">
        <v>861</v>
      </c>
      <c r="D673" s="9" t="s">
        <v>5822</v>
      </c>
      <c r="E673" s="11" t="s">
        <v>3</v>
      </c>
      <c r="F673" s="9" t="s">
        <v>5823</v>
      </c>
      <c r="G673" s="12" t="s">
        <v>5824</v>
      </c>
      <c r="H673" s="13">
        <v>43956</v>
      </c>
      <c r="I673" s="9" t="s">
        <v>2838</v>
      </c>
      <c r="J673" s="19" t="s">
        <v>5825</v>
      </c>
      <c r="K673" s="9" t="s">
        <v>36</v>
      </c>
      <c r="L673" s="13">
        <v>43930</v>
      </c>
      <c r="M673" s="13">
        <v>43982</v>
      </c>
      <c r="N673" s="11" t="s">
        <v>8</v>
      </c>
      <c r="O673" s="11" t="s">
        <v>8</v>
      </c>
      <c r="P673" s="9"/>
      <c r="Q673" s="12" t="s">
        <v>5826</v>
      </c>
    </row>
    <row r="674" spans="1:17" hidden="1">
      <c r="A674" s="9" t="s">
        <v>0</v>
      </c>
      <c r="B674" s="10" t="s">
        <v>5827</v>
      </c>
      <c r="C674" s="9" t="s">
        <v>861</v>
      </c>
      <c r="D674" s="9" t="s">
        <v>5828</v>
      </c>
      <c r="E674" s="11" t="s">
        <v>3</v>
      </c>
      <c r="F674" s="9" t="s">
        <v>5829</v>
      </c>
      <c r="G674" s="12" t="s">
        <v>5830</v>
      </c>
      <c r="H674" s="13">
        <v>43956</v>
      </c>
      <c r="I674" s="9" t="s">
        <v>2838</v>
      </c>
      <c r="J674" s="19" t="s">
        <v>5831</v>
      </c>
      <c r="K674" s="9" t="s">
        <v>113</v>
      </c>
      <c r="L674" s="13">
        <v>43927</v>
      </c>
      <c r="M674" s="13">
        <v>44074</v>
      </c>
      <c r="N674" s="11" t="s">
        <v>8</v>
      </c>
      <c r="O674" s="11" t="s">
        <v>8</v>
      </c>
      <c r="P674" s="9"/>
      <c r="Q674" s="12" t="s">
        <v>5832</v>
      </c>
    </row>
    <row r="675" spans="1:17" hidden="1">
      <c r="A675" s="9" t="s">
        <v>0</v>
      </c>
      <c r="B675" s="10" t="s">
        <v>5833</v>
      </c>
      <c r="C675" s="9" t="s">
        <v>861</v>
      </c>
      <c r="D675" s="9" t="s">
        <v>5834</v>
      </c>
      <c r="E675" s="11" t="s">
        <v>3</v>
      </c>
      <c r="F675" s="9" t="s">
        <v>5835</v>
      </c>
      <c r="G675" s="12" t="s">
        <v>5836</v>
      </c>
      <c r="H675" s="13">
        <v>43956</v>
      </c>
      <c r="I675" s="9" t="s">
        <v>2838</v>
      </c>
      <c r="J675" s="19" t="s">
        <v>5837</v>
      </c>
      <c r="K675" s="9" t="s">
        <v>7</v>
      </c>
      <c r="L675" s="13">
        <v>43932</v>
      </c>
      <c r="M675" s="13">
        <v>43966</v>
      </c>
      <c r="N675" s="11" t="s">
        <v>8</v>
      </c>
      <c r="O675" s="11" t="s">
        <v>8</v>
      </c>
      <c r="P675" s="9"/>
      <c r="Q675" s="12" t="s">
        <v>5838</v>
      </c>
    </row>
    <row r="676" spans="1:17" hidden="1">
      <c r="A676" s="9" t="s">
        <v>0</v>
      </c>
      <c r="B676" s="10" t="s">
        <v>5839</v>
      </c>
      <c r="C676" s="9" t="s">
        <v>861</v>
      </c>
      <c r="D676" s="9" t="s">
        <v>5840</v>
      </c>
      <c r="E676" s="11" t="s">
        <v>3</v>
      </c>
      <c r="F676" s="9" t="s">
        <v>5841</v>
      </c>
      <c r="G676" s="12" t="s">
        <v>5842</v>
      </c>
      <c r="H676" s="13">
        <v>43957</v>
      </c>
      <c r="I676" s="9" t="s">
        <v>2838</v>
      </c>
      <c r="J676" s="19" t="s">
        <v>5843</v>
      </c>
      <c r="K676" s="9" t="s">
        <v>36</v>
      </c>
      <c r="L676" s="13">
        <v>43930</v>
      </c>
      <c r="M676" s="13">
        <v>43959</v>
      </c>
      <c r="N676" s="11" t="s">
        <v>8</v>
      </c>
      <c r="O676" s="11" t="s">
        <v>8</v>
      </c>
      <c r="P676" s="9"/>
      <c r="Q676" s="12" t="s">
        <v>5844</v>
      </c>
    </row>
    <row r="677" spans="1:17" hidden="1">
      <c r="A677" s="9" t="s">
        <v>0</v>
      </c>
      <c r="B677" s="10" t="s">
        <v>5845</v>
      </c>
      <c r="C677" s="9" t="s">
        <v>861</v>
      </c>
      <c r="D677" s="9" t="s">
        <v>5846</v>
      </c>
      <c r="E677" s="11" t="s">
        <v>3</v>
      </c>
      <c r="F677" s="9" t="s">
        <v>5847</v>
      </c>
      <c r="G677" s="12" t="s">
        <v>5848</v>
      </c>
      <c r="H677" s="13">
        <v>43956</v>
      </c>
      <c r="I677" s="9" t="s">
        <v>2838</v>
      </c>
      <c r="J677" s="19" t="s">
        <v>5754</v>
      </c>
      <c r="K677" s="9" t="s">
        <v>134</v>
      </c>
      <c r="L677" s="13">
        <v>43898</v>
      </c>
      <c r="M677" s="13" t="s">
        <v>97</v>
      </c>
      <c r="N677" s="11" t="s">
        <v>8</v>
      </c>
      <c r="O677" s="11" t="s">
        <v>8</v>
      </c>
      <c r="P677" s="9"/>
      <c r="Q677" s="12" t="s">
        <v>5849</v>
      </c>
    </row>
    <row r="678" spans="1:17" hidden="1">
      <c r="A678" s="9" t="s">
        <v>0</v>
      </c>
      <c r="B678" s="10" t="s">
        <v>5850</v>
      </c>
      <c r="C678" s="9" t="s">
        <v>861</v>
      </c>
      <c r="D678" s="9" t="s">
        <v>5851</v>
      </c>
      <c r="E678" s="11" t="s">
        <v>3</v>
      </c>
      <c r="F678" s="9" t="s">
        <v>5852</v>
      </c>
      <c r="G678" s="12" t="s">
        <v>5853</v>
      </c>
      <c r="H678" s="13">
        <v>43957</v>
      </c>
      <c r="I678" s="9" t="s">
        <v>2838</v>
      </c>
      <c r="J678" s="19" t="s">
        <v>5854</v>
      </c>
      <c r="K678" s="9" t="s">
        <v>134</v>
      </c>
      <c r="L678" s="13">
        <v>43929</v>
      </c>
      <c r="M678" s="13">
        <v>43964</v>
      </c>
      <c r="N678" s="11" t="s">
        <v>8</v>
      </c>
      <c r="O678" s="11" t="s">
        <v>8</v>
      </c>
      <c r="P678" s="9"/>
      <c r="Q678" s="12" t="s">
        <v>5855</v>
      </c>
    </row>
    <row r="679" spans="1:17" hidden="1">
      <c r="A679" s="9" t="s">
        <v>0</v>
      </c>
      <c r="B679" s="10" t="s">
        <v>5856</v>
      </c>
      <c r="C679" s="9" t="s">
        <v>861</v>
      </c>
      <c r="D679" s="9" t="s">
        <v>5857</v>
      </c>
      <c r="E679" s="11" t="s">
        <v>3</v>
      </c>
      <c r="F679" s="9" t="s">
        <v>5858</v>
      </c>
      <c r="G679" s="12" t="s">
        <v>5859</v>
      </c>
      <c r="H679" s="13">
        <v>43956</v>
      </c>
      <c r="I679" s="9" t="s">
        <v>2838</v>
      </c>
      <c r="J679" s="19" t="s">
        <v>5860</v>
      </c>
      <c r="K679" s="9" t="s">
        <v>7</v>
      </c>
      <c r="L679" s="13">
        <v>43929</v>
      </c>
      <c r="M679" s="13" t="s">
        <v>97</v>
      </c>
      <c r="N679" s="11" t="s">
        <v>8</v>
      </c>
      <c r="O679" s="11" t="s">
        <v>8</v>
      </c>
      <c r="P679" s="9"/>
      <c r="Q679" s="12" t="s">
        <v>5861</v>
      </c>
    </row>
    <row r="680" spans="1:17" hidden="1">
      <c r="A680" s="9" t="s">
        <v>0</v>
      </c>
      <c r="B680" s="10" t="s">
        <v>5862</v>
      </c>
      <c r="C680" s="9" t="s">
        <v>861</v>
      </c>
      <c r="D680" s="9" t="s">
        <v>5863</v>
      </c>
      <c r="E680" s="11" t="s">
        <v>3</v>
      </c>
      <c r="F680" s="9" t="s">
        <v>5864</v>
      </c>
      <c r="G680" s="12" t="s">
        <v>5865</v>
      </c>
      <c r="H680" s="13">
        <v>43957</v>
      </c>
      <c r="I680" s="9" t="s">
        <v>2838</v>
      </c>
      <c r="J680" s="19" t="s">
        <v>5866</v>
      </c>
      <c r="K680" s="9" t="s">
        <v>7</v>
      </c>
      <c r="L680" s="13">
        <v>43935</v>
      </c>
      <c r="M680" s="13">
        <v>43982</v>
      </c>
      <c r="N680" s="11" t="s">
        <v>8</v>
      </c>
      <c r="O680" s="11" t="s">
        <v>8</v>
      </c>
      <c r="P680" s="9"/>
      <c r="Q680" s="12" t="s">
        <v>5867</v>
      </c>
    </row>
    <row r="681" spans="1:17" hidden="1">
      <c r="A681" s="9" t="s">
        <v>0</v>
      </c>
      <c r="B681" s="10" t="s">
        <v>5868</v>
      </c>
      <c r="C681" s="9" t="s">
        <v>861</v>
      </c>
      <c r="D681" s="9" t="s">
        <v>5869</v>
      </c>
      <c r="E681" s="11" t="s">
        <v>3</v>
      </c>
      <c r="F681" s="9" t="s">
        <v>5870</v>
      </c>
      <c r="G681" s="12" t="s">
        <v>5871</v>
      </c>
      <c r="H681" s="13">
        <v>43956</v>
      </c>
      <c r="I681" s="9" t="s">
        <v>2838</v>
      </c>
      <c r="J681" s="19" t="s">
        <v>5872</v>
      </c>
      <c r="K681" s="9" t="s">
        <v>362</v>
      </c>
      <c r="L681" s="13">
        <v>43892</v>
      </c>
      <c r="M681" s="13">
        <v>44074</v>
      </c>
      <c r="N681" s="11" t="s">
        <v>8</v>
      </c>
      <c r="O681" s="11" t="s">
        <v>8</v>
      </c>
      <c r="P681" s="9"/>
      <c r="Q681" s="12" t="s">
        <v>5873</v>
      </c>
    </row>
    <row r="682" spans="1:17" hidden="1">
      <c r="A682" s="9" t="s">
        <v>0</v>
      </c>
      <c r="B682" s="39" t="s">
        <v>5874</v>
      </c>
      <c r="C682" s="9" t="s">
        <v>861</v>
      </c>
      <c r="D682" s="9" t="s">
        <v>5875</v>
      </c>
      <c r="E682" s="11" t="s">
        <v>3</v>
      </c>
      <c r="F682" s="9"/>
      <c r="G682" s="12" t="s">
        <v>5876</v>
      </c>
      <c r="H682" s="13">
        <v>43956</v>
      </c>
      <c r="I682" s="9" t="s">
        <v>2838</v>
      </c>
      <c r="J682" s="9" t="s">
        <v>5877</v>
      </c>
      <c r="K682" s="9" t="s">
        <v>305</v>
      </c>
      <c r="L682" s="13" t="s">
        <v>96</v>
      </c>
      <c r="M682" s="13">
        <v>43982</v>
      </c>
      <c r="N682" s="11" t="s">
        <v>8</v>
      </c>
      <c r="O682" s="11" t="s">
        <v>80</v>
      </c>
      <c r="P682" s="9"/>
      <c r="Q682" s="12" t="s">
        <v>5878</v>
      </c>
    </row>
    <row r="683" spans="1:17">
      <c r="A683" s="9" t="s">
        <v>13</v>
      </c>
      <c r="B683" s="10" t="s">
        <v>2861</v>
      </c>
      <c r="C683" s="9" t="s">
        <v>918</v>
      </c>
      <c r="D683" s="9"/>
      <c r="E683" s="11" t="s">
        <v>3</v>
      </c>
      <c r="F683" s="9" t="s">
        <v>919</v>
      </c>
      <c r="G683" s="12" t="s">
        <v>920</v>
      </c>
      <c r="H683" s="13">
        <v>43956</v>
      </c>
      <c r="I683" s="9" t="s">
        <v>2838</v>
      </c>
      <c r="J683" s="9" t="s">
        <v>921</v>
      </c>
      <c r="K683" s="9" t="s">
        <v>36</v>
      </c>
      <c r="L683" s="13">
        <v>43932</v>
      </c>
      <c r="M683" s="13" t="s">
        <v>97</v>
      </c>
      <c r="N683" s="11" t="s">
        <v>8</v>
      </c>
      <c r="O683" s="11" t="s">
        <v>8</v>
      </c>
      <c r="P683" s="9" t="s">
        <v>2862</v>
      </c>
      <c r="Q683" s="12" t="s">
        <v>922</v>
      </c>
    </row>
    <row r="684" spans="1:17" hidden="1">
      <c r="A684" s="9" t="s">
        <v>0</v>
      </c>
      <c r="B684" s="10" t="s">
        <v>5879</v>
      </c>
      <c r="C684" s="9" t="s">
        <v>918</v>
      </c>
      <c r="D684" s="9" t="s">
        <v>5880</v>
      </c>
      <c r="E684" s="11" t="s">
        <v>3</v>
      </c>
      <c r="F684" s="9" t="s">
        <v>5881</v>
      </c>
      <c r="G684" s="12" t="s">
        <v>5882</v>
      </c>
      <c r="H684" s="13">
        <v>43956</v>
      </c>
      <c r="I684" s="9" t="s">
        <v>2838</v>
      </c>
      <c r="J684" s="9" t="s">
        <v>5883</v>
      </c>
      <c r="K684" s="9" t="s">
        <v>36</v>
      </c>
      <c r="L684" s="13">
        <v>43929</v>
      </c>
      <c r="M684" s="13" t="s">
        <v>97</v>
      </c>
      <c r="N684" s="11" t="s">
        <v>8</v>
      </c>
      <c r="O684" s="11" t="s">
        <v>8</v>
      </c>
      <c r="P684" s="9"/>
      <c r="Q684" s="12" t="s">
        <v>5884</v>
      </c>
    </row>
    <row r="685" spans="1:17" hidden="1">
      <c r="A685" s="9" t="s">
        <v>0</v>
      </c>
      <c r="B685" s="10" t="s">
        <v>5885</v>
      </c>
      <c r="C685" s="9" t="s">
        <v>918</v>
      </c>
      <c r="D685" s="9" t="s">
        <v>5886</v>
      </c>
      <c r="E685" s="11" t="s">
        <v>3</v>
      </c>
      <c r="F685" s="9" t="s">
        <v>5887</v>
      </c>
      <c r="G685" s="12" t="s">
        <v>5888</v>
      </c>
      <c r="H685" s="13">
        <v>43956</v>
      </c>
      <c r="I685" s="9" t="s">
        <v>2838</v>
      </c>
      <c r="J685" s="9" t="s">
        <v>5889</v>
      </c>
      <c r="K685" s="9" t="s">
        <v>7</v>
      </c>
      <c r="L685" s="13">
        <v>43921</v>
      </c>
      <c r="M685" s="13">
        <v>43982</v>
      </c>
      <c r="N685" s="11" t="s">
        <v>8</v>
      </c>
      <c r="O685" s="11" t="s">
        <v>8</v>
      </c>
      <c r="P685" s="9"/>
      <c r="Q685" s="12" t="s">
        <v>5890</v>
      </c>
    </row>
    <row r="686" spans="1:17">
      <c r="A686" s="9" t="s">
        <v>0</v>
      </c>
      <c r="B686" s="10" t="s">
        <v>5891</v>
      </c>
      <c r="C686" s="9" t="s">
        <v>918</v>
      </c>
      <c r="D686" s="9" t="s">
        <v>923</v>
      </c>
      <c r="E686" s="11" t="s">
        <v>3</v>
      </c>
      <c r="F686" s="9" t="s">
        <v>924</v>
      </c>
      <c r="G686" s="12" t="s">
        <v>925</v>
      </c>
      <c r="H686" s="13">
        <v>43956</v>
      </c>
      <c r="I686" s="9" t="s">
        <v>2838</v>
      </c>
      <c r="J686" s="9" t="s">
        <v>926</v>
      </c>
      <c r="K686" s="9" t="s">
        <v>36</v>
      </c>
      <c r="L686" s="13">
        <v>43889</v>
      </c>
      <c r="M686" s="13" t="s">
        <v>97</v>
      </c>
      <c r="N686" s="11" t="s">
        <v>8</v>
      </c>
      <c r="O686" s="11" t="s">
        <v>8</v>
      </c>
      <c r="P686" s="9" t="s">
        <v>637</v>
      </c>
      <c r="Q686" s="12" t="s">
        <v>927</v>
      </c>
    </row>
    <row r="687" spans="1:17" hidden="1">
      <c r="A687" s="9" t="s">
        <v>0</v>
      </c>
      <c r="B687" s="10" t="s">
        <v>5892</v>
      </c>
      <c r="C687" s="9" t="s">
        <v>918</v>
      </c>
      <c r="D687" s="9" t="s">
        <v>5893</v>
      </c>
      <c r="E687" s="11" t="s">
        <v>3</v>
      </c>
      <c r="F687" s="9" t="s">
        <v>5894</v>
      </c>
      <c r="G687" s="12" t="s">
        <v>5895</v>
      </c>
      <c r="H687" s="13">
        <v>43956</v>
      </c>
      <c r="I687" s="9" t="s">
        <v>2838</v>
      </c>
      <c r="J687" s="9" t="s">
        <v>5896</v>
      </c>
      <c r="K687" s="9" t="s">
        <v>5897</v>
      </c>
      <c r="L687" s="13">
        <v>43931</v>
      </c>
      <c r="M687" s="13">
        <v>43982</v>
      </c>
      <c r="N687" s="11" t="s">
        <v>8</v>
      </c>
      <c r="O687" s="11" t="s">
        <v>8</v>
      </c>
      <c r="P687" s="9"/>
      <c r="Q687" s="12" t="s">
        <v>5898</v>
      </c>
    </row>
    <row r="688" spans="1:17">
      <c r="A688" s="9" t="s">
        <v>0</v>
      </c>
      <c r="B688" s="10" t="s">
        <v>5899</v>
      </c>
      <c r="C688" s="9" t="s">
        <v>918</v>
      </c>
      <c r="D688" s="9" t="s">
        <v>928</v>
      </c>
      <c r="E688" s="11" t="s">
        <v>3</v>
      </c>
      <c r="F688" s="9" t="s">
        <v>929</v>
      </c>
      <c r="G688" s="12" t="s">
        <v>930</v>
      </c>
      <c r="H688" s="13">
        <v>43956</v>
      </c>
      <c r="I688" s="9" t="s">
        <v>2838</v>
      </c>
      <c r="J688" s="9" t="s">
        <v>931</v>
      </c>
      <c r="K688" s="9" t="s">
        <v>7</v>
      </c>
      <c r="L688" s="13">
        <v>43890</v>
      </c>
      <c r="M688" s="13" t="s">
        <v>97</v>
      </c>
      <c r="N688" s="11" t="s">
        <v>8</v>
      </c>
      <c r="O688" s="11" t="s">
        <v>8</v>
      </c>
      <c r="P688" s="59" t="s">
        <v>59</v>
      </c>
      <c r="Q688" s="12" t="s">
        <v>932</v>
      </c>
    </row>
    <row r="689" spans="1:17" hidden="1">
      <c r="A689" s="9" t="s">
        <v>0</v>
      </c>
      <c r="B689" s="10" t="s">
        <v>5900</v>
      </c>
      <c r="C689" s="9" t="s">
        <v>918</v>
      </c>
      <c r="D689" s="9" t="s">
        <v>5901</v>
      </c>
      <c r="E689" s="11" t="s">
        <v>3</v>
      </c>
      <c r="F689" s="9" t="s">
        <v>5902</v>
      </c>
      <c r="G689" s="12" t="s">
        <v>5903</v>
      </c>
      <c r="H689" s="13">
        <v>43956</v>
      </c>
      <c r="I689" s="9" t="s">
        <v>2838</v>
      </c>
      <c r="J689" s="9" t="s">
        <v>5904</v>
      </c>
      <c r="K689" s="9" t="s">
        <v>362</v>
      </c>
      <c r="L689" s="13">
        <v>43897</v>
      </c>
      <c r="M689" s="13">
        <v>43982</v>
      </c>
      <c r="N689" s="11" t="s">
        <v>8</v>
      </c>
      <c r="O689" s="11" t="s">
        <v>8</v>
      </c>
      <c r="P689" s="9"/>
      <c r="Q689" s="12" t="s">
        <v>5905</v>
      </c>
    </row>
    <row r="690" spans="1:17" hidden="1">
      <c r="A690" s="9" t="s">
        <v>0</v>
      </c>
      <c r="B690" s="10" t="s">
        <v>5906</v>
      </c>
      <c r="C690" s="9" t="s">
        <v>918</v>
      </c>
      <c r="D690" s="9" t="s">
        <v>5907</v>
      </c>
      <c r="E690" s="11" t="s">
        <v>3</v>
      </c>
      <c r="F690" s="9" t="s">
        <v>5908</v>
      </c>
      <c r="G690" s="12" t="s">
        <v>5909</v>
      </c>
      <c r="H690" s="13">
        <v>43956</v>
      </c>
      <c r="I690" s="9" t="s">
        <v>2838</v>
      </c>
      <c r="J690" s="9" t="s">
        <v>5910</v>
      </c>
      <c r="K690" s="9" t="s">
        <v>36</v>
      </c>
      <c r="L690" s="13">
        <v>43929</v>
      </c>
      <c r="M690" s="13" t="s">
        <v>97</v>
      </c>
      <c r="N690" s="11" t="s">
        <v>8</v>
      </c>
      <c r="O690" s="11" t="s">
        <v>8</v>
      </c>
      <c r="P690" s="9"/>
      <c r="Q690" s="12" t="s">
        <v>5911</v>
      </c>
    </row>
    <row r="691" spans="1:17" hidden="1">
      <c r="A691" s="9" t="s">
        <v>0</v>
      </c>
      <c r="B691" s="10" t="s">
        <v>5912</v>
      </c>
      <c r="C691" s="9" t="s">
        <v>918</v>
      </c>
      <c r="D691" s="9" t="s">
        <v>5913</v>
      </c>
      <c r="E691" s="11" t="s">
        <v>3</v>
      </c>
      <c r="F691" s="9" t="s">
        <v>5914</v>
      </c>
      <c r="G691" s="12" t="s">
        <v>5915</v>
      </c>
      <c r="H691" s="13">
        <v>43956</v>
      </c>
      <c r="I691" s="9" t="s">
        <v>2838</v>
      </c>
      <c r="J691" s="9" t="s">
        <v>5916</v>
      </c>
      <c r="K691" s="9" t="s">
        <v>475</v>
      </c>
      <c r="L691" s="13">
        <v>43930</v>
      </c>
      <c r="M691" s="13">
        <v>43966</v>
      </c>
      <c r="N691" s="11" t="s">
        <v>8</v>
      </c>
      <c r="O691" s="11" t="s">
        <v>8</v>
      </c>
      <c r="P691" s="9"/>
      <c r="Q691" s="12" t="s">
        <v>5917</v>
      </c>
    </row>
    <row r="692" spans="1:17" hidden="1">
      <c r="A692" s="9" t="s">
        <v>0</v>
      </c>
      <c r="B692" s="10" t="s">
        <v>5918</v>
      </c>
      <c r="C692" s="9" t="s">
        <v>918</v>
      </c>
      <c r="D692" s="9" t="s">
        <v>5919</v>
      </c>
      <c r="E692" s="11" t="s">
        <v>3</v>
      </c>
      <c r="F692" s="9" t="s">
        <v>5920</v>
      </c>
      <c r="G692" s="12" t="s">
        <v>5921</v>
      </c>
      <c r="H692" s="13">
        <v>43956</v>
      </c>
      <c r="I692" s="9" t="s">
        <v>2838</v>
      </c>
      <c r="J692" s="9" t="s">
        <v>5922</v>
      </c>
      <c r="K692" s="9" t="s">
        <v>36</v>
      </c>
      <c r="L692" s="13">
        <v>43922</v>
      </c>
      <c r="M692" s="13" t="s">
        <v>97</v>
      </c>
      <c r="N692" s="11" t="s">
        <v>8</v>
      </c>
      <c r="O692" s="11" t="s">
        <v>8</v>
      </c>
      <c r="P692" s="9"/>
      <c r="Q692" s="12" t="s">
        <v>5923</v>
      </c>
    </row>
    <row r="693" spans="1:17">
      <c r="A693" s="9" t="s">
        <v>0</v>
      </c>
      <c r="B693" s="10" t="s">
        <v>5924</v>
      </c>
      <c r="C693" s="9" t="s">
        <v>918</v>
      </c>
      <c r="D693" s="9" t="s">
        <v>933</v>
      </c>
      <c r="E693" s="11" t="s">
        <v>3</v>
      </c>
      <c r="F693" s="9" t="s">
        <v>934</v>
      </c>
      <c r="G693" s="12" t="s">
        <v>935</v>
      </c>
      <c r="H693" s="13">
        <v>43957</v>
      </c>
      <c r="I693" s="9" t="s">
        <v>2838</v>
      </c>
      <c r="J693" s="9" t="s">
        <v>5925</v>
      </c>
      <c r="K693" s="9" t="s">
        <v>36</v>
      </c>
      <c r="L693" s="13">
        <v>43929</v>
      </c>
      <c r="M693" s="13">
        <v>43982</v>
      </c>
      <c r="N693" s="11" t="s">
        <v>8</v>
      </c>
      <c r="O693" s="11" t="s">
        <v>8</v>
      </c>
      <c r="P693" s="9" t="s">
        <v>936</v>
      </c>
      <c r="Q693" s="12" t="s">
        <v>5926</v>
      </c>
    </row>
    <row r="694" spans="1:17" hidden="1">
      <c r="A694" s="9" t="s">
        <v>0</v>
      </c>
      <c r="B694" s="10" t="s">
        <v>5927</v>
      </c>
      <c r="C694" s="9" t="s">
        <v>918</v>
      </c>
      <c r="D694" s="9" t="s">
        <v>5928</v>
      </c>
      <c r="E694" s="11" t="s">
        <v>3</v>
      </c>
      <c r="F694" s="9" t="s">
        <v>5929</v>
      </c>
      <c r="G694" s="12" t="s">
        <v>5930</v>
      </c>
      <c r="H694" s="13">
        <v>43956</v>
      </c>
      <c r="I694" s="9" t="s">
        <v>2838</v>
      </c>
      <c r="J694" s="9" t="s">
        <v>5931</v>
      </c>
      <c r="K694" s="9" t="s">
        <v>36</v>
      </c>
      <c r="L694" s="13">
        <v>43929</v>
      </c>
      <c r="M694" s="13" t="s">
        <v>97</v>
      </c>
      <c r="N694" s="11" t="s">
        <v>8</v>
      </c>
      <c r="O694" s="11" t="s">
        <v>8</v>
      </c>
      <c r="P694" s="9"/>
      <c r="Q694" s="12" t="s">
        <v>5932</v>
      </c>
    </row>
    <row r="695" spans="1:17" hidden="1">
      <c r="A695" s="9" t="s">
        <v>0</v>
      </c>
      <c r="B695" s="10" t="s">
        <v>5933</v>
      </c>
      <c r="C695" s="9" t="s">
        <v>918</v>
      </c>
      <c r="D695" s="9" t="s">
        <v>5934</v>
      </c>
      <c r="E695" s="11" t="s">
        <v>3</v>
      </c>
      <c r="F695" s="9" t="s">
        <v>5935</v>
      </c>
      <c r="G695" s="12" t="s">
        <v>5936</v>
      </c>
      <c r="H695" s="13">
        <v>43956</v>
      </c>
      <c r="I695" s="9" t="s">
        <v>2838</v>
      </c>
      <c r="J695" s="9" t="s">
        <v>5937</v>
      </c>
      <c r="K695" s="9" t="s">
        <v>36</v>
      </c>
      <c r="L695" s="13">
        <v>43930</v>
      </c>
      <c r="M695" s="13" t="s">
        <v>97</v>
      </c>
      <c r="N695" s="11" t="s">
        <v>8</v>
      </c>
      <c r="O695" s="11" t="s">
        <v>8</v>
      </c>
      <c r="P695" s="9"/>
      <c r="Q695" s="12" t="s">
        <v>5938</v>
      </c>
    </row>
    <row r="696" spans="1:17" hidden="1">
      <c r="A696" s="9" t="s">
        <v>0</v>
      </c>
      <c r="B696" s="10" t="s">
        <v>5939</v>
      </c>
      <c r="C696" s="9" t="s">
        <v>918</v>
      </c>
      <c r="D696" s="9" t="s">
        <v>5940</v>
      </c>
      <c r="E696" s="11" t="s">
        <v>3</v>
      </c>
      <c r="F696" s="9" t="s">
        <v>5941</v>
      </c>
      <c r="G696" s="12" t="s">
        <v>5942</v>
      </c>
      <c r="H696" s="13">
        <v>43956</v>
      </c>
      <c r="I696" s="9" t="s">
        <v>2838</v>
      </c>
      <c r="J696" s="9" t="s">
        <v>5943</v>
      </c>
      <c r="K696" s="9" t="s">
        <v>36</v>
      </c>
      <c r="L696" s="13">
        <v>43930</v>
      </c>
      <c r="M696" s="13" t="s">
        <v>97</v>
      </c>
      <c r="N696" s="11" t="s">
        <v>8</v>
      </c>
      <c r="O696" s="11" t="s">
        <v>8</v>
      </c>
      <c r="P696" s="9"/>
      <c r="Q696" s="12" t="s">
        <v>5944</v>
      </c>
    </row>
    <row r="697" spans="1:17" hidden="1">
      <c r="A697" s="9" t="s">
        <v>0</v>
      </c>
      <c r="B697" s="10" t="s">
        <v>5945</v>
      </c>
      <c r="C697" s="9" t="s">
        <v>918</v>
      </c>
      <c r="D697" s="9" t="s">
        <v>5946</v>
      </c>
      <c r="E697" s="11" t="s">
        <v>3</v>
      </c>
      <c r="F697" s="9" t="s">
        <v>5947</v>
      </c>
      <c r="G697" s="12" t="s">
        <v>5948</v>
      </c>
      <c r="H697" s="13">
        <v>43956</v>
      </c>
      <c r="I697" s="9" t="s">
        <v>2838</v>
      </c>
      <c r="J697" s="9" t="s">
        <v>5949</v>
      </c>
      <c r="K697" s="9" t="s">
        <v>7</v>
      </c>
      <c r="L697" s="13">
        <v>43929</v>
      </c>
      <c r="M697" s="13">
        <v>43982</v>
      </c>
      <c r="N697" s="11" t="s">
        <v>8</v>
      </c>
      <c r="O697" s="11" t="s">
        <v>8</v>
      </c>
      <c r="P697" s="9"/>
      <c r="Q697" s="12" t="s">
        <v>5950</v>
      </c>
    </row>
    <row r="698" spans="1:17" hidden="1">
      <c r="A698" s="9" t="s">
        <v>0</v>
      </c>
      <c r="B698" s="10" t="s">
        <v>5951</v>
      </c>
      <c r="C698" s="9" t="s">
        <v>918</v>
      </c>
      <c r="D698" s="9" t="s">
        <v>5952</v>
      </c>
      <c r="E698" s="11" t="s">
        <v>3</v>
      </c>
      <c r="F698" s="9" t="s">
        <v>5953</v>
      </c>
      <c r="G698" s="12" t="s">
        <v>5954</v>
      </c>
      <c r="H698" s="13">
        <v>43956</v>
      </c>
      <c r="I698" s="9" t="s">
        <v>2838</v>
      </c>
      <c r="J698" s="9" t="s">
        <v>5955</v>
      </c>
      <c r="K698" s="9" t="s">
        <v>36</v>
      </c>
      <c r="L698" s="13">
        <v>43892</v>
      </c>
      <c r="M698" s="13" t="s">
        <v>97</v>
      </c>
      <c r="N698" s="11" t="s">
        <v>8</v>
      </c>
      <c r="O698" s="11" t="s">
        <v>8</v>
      </c>
      <c r="P698" s="9"/>
      <c r="Q698" s="12" t="s">
        <v>5956</v>
      </c>
    </row>
    <row r="699" spans="1:17" hidden="1">
      <c r="A699" s="9" t="s">
        <v>0</v>
      </c>
      <c r="B699" s="10" t="s">
        <v>5957</v>
      </c>
      <c r="C699" s="9" t="s">
        <v>918</v>
      </c>
      <c r="D699" s="9" t="s">
        <v>5958</v>
      </c>
      <c r="E699" s="11" t="s">
        <v>3</v>
      </c>
      <c r="F699" s="9" t="s">
        <v>5959</v>
      </c>
      <c r="G699" s="12" t="s">
        <v>5960</v>
      </c>
      <c r="H699" s="13">
        <v>43956</v>
      </c>
      <c r="I699" s="9" t="s">
        <v>2838</v>
      </c>
      <c r="J699" s="9" t="s">
        <v>5961</v>
      </c>
      <c r="K699" s="9" t="s">
        <v>36</v>
      </c>
      <c r="L699" s="13">
        <v>43930</v>
      </c>
      <c r="M699" s="13" t="s">
        <v>97</v>
      </c>
      <c r="N699" s="11" t="s">
        <v>8</v>
      </c>
      <c r="O699" s="11" t="s">
        <v>8</v>
      </c>
      <c r="P699" s="23"/>
      <c r="Q699" s="12" t="s">
        <v>5962</v>
      </c>
    </row>
    <row r="700" spans="1:17" hidden="1">
      <c r="A700" s="9" t="s">
        <v>0</v>
      </c>
      <c r="B700" s="10" t="s">
        <v>5963</v>
      </c>
      <c r="C700" s="9" t="s">
        <v>918</v>
      </c>
      <c r="D700" s="9" t="s">
        <v>5964</v>
      </c>
      <c r="E700" s="11" t="s">
        <v>3</v>
      </c>
      <c r="F700" s="9" t="s">
        <v>5965</v>
      </c>
      <c r="G700" s="12" t="s">
        <v>5966</v>
      </c>
      <c r="H700" s="13">
        <v>43956</v>
      </c>
      <c r="I700" s="9" t="s">
        <v>2838</v>
      </c>
      <c r="J700" s="9" t="s">
        <v>5967</v>
      </c>
      <c r="K700" s="9" t="s">
        <v>36</v>
      </c>
      <c r="L700" s="13">
        <v>43930</v>
      </c>
      <c r="M700" s="13">
        <v>43982</v>
      </c>
      <c r="N700" s="11" t="s">
        <v>8</v>
      </c>
      <c r="O700" s="11" t="s">
        <v>8</v>
      </c>
      <c r="P700" s="9"/>
      <c r="Q700" s="12" t="s">
        <v>5968</v>
      </c>
    </row>
    <row r="701" spans="1:17" hidden="1">
      <c r="A701" s="9" t="s">
        <v>0</v>
      </c>
      <c r="B701" s="10" t="s">
        <v>5969</v>
      </c>
      <c r="C701" s="9" t="s">
        <v>918</v>
      </c>
      <c r="D701" s="9" t="s">
        <v>5970</v>
      </c>
      <c r="E701" s="11" t="s">
        <v>3</v>
      </c>
      <c r="F701" s="9" t="s">
        <v>5971</v>
      </c>
      <c r="G701" s="12" t="s">
        <v>5972</v>
      </c>
      <c r="H701" s="13">
        <v>43956</v>
      </c>
      <c r="I701" s="9" t="s">
        <v>2838</v>
      </c>
      <c r="J701" s="9" t="s">
        <v>5973</v>
      </c>
      <c r="K701" s="9" t="s">
        <v>36</v>
      </c>
      <c r="L701" s="13">
        <v>43930</v>
      </c>
      <c r="M701" s="13">
        <v>43982</v>
      </c>
      <c r="N701" s="11" t="s">
        <v>8</v>
      </c>
      <c r="O701" s="11" t="s">
        <v>8</v>
      </c>
      <c r="P701" s="9"/>
      <c r="Q701" s="12" t="s">
        <v>5974</v>
      </c>
    </row>
    <row r="702" spans="1:17">
      <c r="A702" s="9" t="s">
        <v>0</v>
      </c>
      <c r="B702" s="10" t="s">
        <v>5975</v>
      </c>
      <c r="C702" s="9" t="s">
        <v>918</v>
      </c>
      <c r="D702" s="9" t="s">
        <v>937</v>
      </c>
      <c r="E702" s="11" t="s">
        <v>3</v>
      </c>
      <c r="F702" s="9" t="s">
        <v>938</v>
      </c>
      <c r="G702" s="12" t="s">
        <v>939</v>
      </c>
      <c r="H702" s="13">
        <v>43956</v>
      </c>
      <c r="I702" s="9" t="s">
        <v>2838</v>
      </c>
      <c r="J702" s="9" t="s">
        <v>940</v>
      </c>
      <c r="K702" s="9" t="s">
        <v>36</v>
      </c>
      <c r="L702" s="13">
        <v>43890</v>
      </c>
      <c r="M702" s="13">
        <v>43982</v>
      </c>
      <c r="N702" s="11" t="s">
        <v>8</v>
      </c>
      <c r="O702" s="11" t="s">
        <v>8</v>
      </c>
      <c r="P702" s="9" t="s">
        <v>9</v>
      </c>
      <c r="Q702" s="12" t="s">
        <v>941</v>
      </c>
    </row>
    <row r="703" spans="1:17" hidden="1">
      <c r="A703" s="9" t="s">
        <v>0</v>
      </c>
      <c r="B703" s="10" t="s">
        <v>5976</v>
      </c>
      <c r="C703" s="9" t="s">
        <v>918</v>
      </c>
      <c r="D703" s="9" t="s">
        <v>5977</v>
      </c>
      <c r="E703" s="11" t="s">
        <v>3</v>
      </c>
      <c r="F703" s="9" t="s">
        <v>5978</v>
      </c>
      <c r="G703" s="12" t="s">
        <v>5979</v>
      </c>
      <c r="H703" s="13">
        <v>43956</v>
      </c>
      <c r="I703" s="9" t="s">
        <v>2838</v>
      </c>
      <c r="J703" s="9" t="s">
        <v>5980</v>
      </c>
      <c r="K703" s="9" t="s">
        <v>36</v>
      </c>
      <c r="L703" s="13">
        <v>43904</v>
      </c>
      <c r="M703" s="13">
        <v>43982</v>
      </c>
      <c r="N703" s="11" t="s">
        <v>8</v>
      </c>
      <c r="O703" s="11" t="s">
        <v>8</v>
      </c>
      <c r="P703" s="9"/>
      <c r="Q703" s="12" t="s">
        <v>5981</v>
      </c>
    </row>
    <row r="704" spans="1:17" hidden="1">
      <c r="A704" s="9" t="s">
        <v>0</v>
      </c>
      <c r="B704" s="10" t="s">
        <v>5982</v>
      </c>
      <c r="C704" s="9" t="s">
        <v>918</v>
      </c>
      <c r="D704" s="9" t="s">
        <v>5983</v>
      </c>
      <c r="E704" s="11" t="s">
        <v>3</v>
      </c>
      <c r="F704" s="9" t="s">
        <v>5984</v>
      </c>
      <c r="G704" s="12" t="s">
        <v>5985</v>
      </c>
      <c r="H704" s="13">
        <v>43956</v>
      </c>
      <c r="I704" s="9" t="s">
        <v>2838</v>
      </c>
      <c r="J704" s="9" t="s">
        <v>5986</v>
      </c>
      <c r="K704" s="9" t="s">
        <v>36</v>
      </c>
      <c r="L704" s="13">
        <v>43928</v>
      </c>
      <c r="M704" s="13" t="s">
        <v>97</v>
      </c>
      <c r="N704" s="11" t="s">
        <v>8</v>
      </c>
      <c r="O704" s="11" t="s">
        <v>8</v>
      </c>
      <c r="P704" s="9"/>
      <c r="Q704" s="12" t="s">
        <v>5987</v>
      </c>
    </row>
    <row r="705" spans="1:17" hidden="1">
      <c r="A705" s="9" t="s">
        <v>0</v>
      </c>
      <c r="B705" s="10" t="s">
        <v>5988</v>
      </c>
      <c r="C705" s="9" t="s">
        <v>918</v>
      </c>
      <c r="D705" s="9" t="s">
        <v>5989</v>
      </c>
      <c r="E705" s="11" t="s">
        <v>3</v>
      </c>
      <c r="F705" s="9" t="s">
        <v>5990</v>
      </c>
      <c r="G705" s="12" t="s">
        <v>5991</v>
      </c>
      <c r="H705" s="13">
        <v>43956</v>
      </c>
      <c r="I705" s="9" t="s">
        <v>2838</v>
      </c>
      <c r="J705" s="9" t="s">
        <v>5992</v>
      </c>
      <c r="K705" s="9" t="s">
        <v>36</v>
      </c>
      <c r="L705" s="13">
        <v>43893</v>
      </c>
      <c r="M705" s="13">
        <v>43982</v>
      </c>
      <c r="N705" s="11" t="s">
        <v>8</v>
      </c>
      <c r="O705" s="11" t="s">
        <v>8</v>
      </c>
      <c r="P705" s="9"/>
      <c r="Q705" s="12" t="s">
        <v>5993</v>
      </c>
    </row>
    <row r="706" spans="1:17" hidden="1">
      <c r="A706" s="9" t="s">
        <v>0</v>
      </c>
      <c r="B706" s="10" t="s">
        <v>5994</v>
      </c>
      <c r="C706" s="9" t="s">
        <v>918</v>
      </c>
      <c r="D706" s="9" t="s">
        <v>5995</v>
      </c>
      <c r="E706" s="11" t="s">
        <v>3</v>
      </c>
      <c r="F706" s="9" t="s">
        <v>5996</v>
      </c>
      <c r="G706" s="12" t="s">
        <v>5997</v>
      </c>
      <c r="H706" s="13">
        <v>43956</v>
      </c>
      <c r="I706" s="9" t="s">
        <v>2838</v>
      </c>
      <c r="J706" s="9" t="s">
        <v>5998</v>
      </c>
      <c r="K706" s="9" t="s">
        <v>362</v>
      </c>
      <c r="L706" s="13">
        <v>43893</v>
      </c>
      <c r="M706" s="13">
        <v>43982</v>
      </c>
      <c r="N706" s="11" t="s">
        <v>8</v>
      </c>
      <c r="O706" s="11" t="s">
        <v>8</v>
      </c>
      <c r="P706" s="9"/>
      <c r="Q706" s="12" t="s">
        <v>5999</v>
      </c>
    </row>
    <row r="707" spans="1:17" hidden="1">
      <c r="A707" s="9" t="s">
        <v>0</v>
      </c>
      <c r="B707" s="10" t="s">
        <v>6000</v>
      </c>
      <c r="C707" s="9" t="s">
        <v>918</v>
      </c>
      <c r="D707" s="9" t="s">
        <v>6001</v>
      </c>
      <c r="E707" s="11" t="s">
        <v>3</v>
      </c>
      <c r="F707" s="9" t="s">
        <v>6002</v>
      </c>
      <c r="G707" s="12" t="s">
        <v>6003</v>
      </c>
      <c r="H707" s="13">
        <v>43956</v>
      </c>
      <c r="I707" s="9" t="s">
        <v>2838</v>
      </c>
      <c r="J707" s="9" t="s">
        <v>6004</v>
      </c>
      <c r="K707" s="9" t="s">
        <v>6005</v>
      </c>
      <c r="L707" s="13">
        <v>43927</v>
      </c>
      <c r="M707" s="13" t="s">
        <v>97</v>
      </c>
      <c r="N707" s="11" t="s">
        <v>8</v>
      </c>
      <c r="O707" s="11" t="s">
        <v>8</v>
      </c>
      <c r="P707" s="9"/>
      <c r="Q707" s="12" t="s">
        <v>6006</v>
      </c>
    </row>
    <row r="708" spans="1:17" hidden="1">
      <c r="A708" s="9" t="s">
        <v>0</v>
      </c>
      <c r="B708" s="10" t="s">
        <v>6007</v>
      </c>
      <c r="C708" s="9" t="s">
        <v>918</v>
      </c>
      <c r="D708" s="9" t="s">
        <v>6008</v>
      </c>
      <c r="E708" s="11" t="s">
        <v>3</v>
      </c>
      <c r="F708" s="9" t="s">
        <v>6009</v>
      </c>
      <c r="G708" s="12" t="s">
        <v>6010</v>
      </c>
      <c r="H708" s="13">
        <v>43956</v>
      </c>
      <c r="I708" s="9" t="s">
        <v>2838</v>
      </c>
      <c r="J708" s="9" t="s">
        <v>6011</v>
      </c>
      <c r="K708" s="9" t="s">
        <v>36</v>
      </c>
      <c r="L708" s="13">
        <v>43932</v>
      </c>
      <c r="M708" s="13">
        <v>43982</v>
      </c>
      <c r="N708" s="11" t="s">
        <v>8</v>
      </c>
      <c r="O708" s="11" t="s">
        <v>8</v>
      </c>
      <c r="P708" s="9"/>
      <c r="Q708" s="12" t="s">
        <v>6012</v>
      </c>
    </row>
    <row r="709" spans="1:17" hidden="1">
      <c r="A709" s="9" t="s">
        <v>0</v>
      </c>
      <c r="B709" s="10" t="s">
        <v>6013</v>
      </c>
      <c r="C709" s="9" t="s">
        <v>918</v>
      </c>
      <c r="D709" s="9" t="s">
        <v>6014</v>
      </c>
      <c r="E709" s="11" t="s">
        <v>3</v>
      </c>
      <c r="F709" s="9" t="s">
        <v>6015</v>
      </c>
      <c r="G709" s="12" t="s">
        <v>6016</v>
      </c>
      <c r="H709" s="13">
        <v>43956</v>
      </c>
      <c r="I709" s="9" t="s">
        <v>2838</v>
      </c>
      <c r="J709" s="9" t="s">
        <v>6017</v>
      </c>
      <c r="K709" s="9" t="s">
        <v>36</v>
      </c>
      <c r="L709" s="13">
        <v>43904</v>
      </c>
      <c r="M709" s="13">
        <v>43982</v>
      </c>
      <c r="N709" s="11" t="s">
        <v>8</v>
      </c>
      <c r="O709" s="11" t="s">
        <v>8</v>
      </c>
      <c r="P709" s="9"/>
      <c r="Q709" s="12" t="s">
        <v>6018</v>
      </c>
    </row>
    <row r="710" spans="1:17" hidden="1">
      <c r="A710" s="9" t="s">
        <v>0</v>
      </c>
      <c r="B710" s="10" t="s">
        <v>6019</v>
      </c>
      <c r="C710" s="9" t="s">
        <v>918</v>
      </c>
      <c r="D710" s="9" t="s">
        <v>6020</v>
      </c>
      <c r="E710" s="11" t="s">
        <v>3</v>
      </c>
      <c r="F710" s="9" t="s">
        <v>6021</v>
      </c>
      <c r="G710" s="12" t="s">
        <v>6022</v>
      </c>
      <c r="H710" s="13">
        <v>43956</v>
      </c>
      <c r="I710" s="9" t="s">
        <v>2838</v>
      </c>
      <c r="J710" s="9" t="s">
        <v>6023</v>
      </c>
      <c r="K710" s="9" t="s">
        <v>36</v>
      </c>
      <c r="L710" s="13">
        <v>43915</v>
      </c>
      <c r="M710" s="13">
        <v>43982</v>
      </c>
      <c r="N710" s="11" t="s">
        <v>8</v>
      </c>
      <c r="O710" s="11" t="s">
        <v>8</v>
      </c>
      <c r="P710" s="9"/>
      <c r="Q710" s="12" t="s">
        <v>6024</v>
      </c>
    </row>
    <row r="711" spans="1:17" hidden="1">
      <c r="A711" s="9" t="s">
        <v>0</v>
      </c>
      <c r="B711" s="10" t="s">
        <v>6025</v>
      </c>
      <c r="C711" s="9" t="s">
        <v>918</v>
      </c>
      <c r="D711" s="9" t="s">
        <v>6026</v>
      </c>
      <c r="E711" s="11" t="s">
        <v>3</v>
      </c>
      <c r="F711" s="9" t="s">
        <v>6027</v>
      </c>
      <c r="G711" s="12" t="s">
        <v>6028</v>
      </c>
      <c r="H711" s="13">
        <v>43956</v>
      </c>
      <c r="I711" s="9" t="s">
        <v>2838</v>
      </c>
      <c r="J711" s="9" t="s">
        <v>6029</v>
      </c>
      <c r="K711" s="9" t="s">
        <v>36</v>
      </c>
      <c r="L711" s="13">
        <v>43899</v>
      </c>
      <c r="M711" s="13">
        <v>43982</v>
      </c>
      <c r="N711" s="11" t="s">
        <v>8</v>
      </c>
      <c r="O711" s="11" t="s">
        <v>8</v>
      </c>
      <c r="P711" s="9"/>
      <c r="Q711" s="12" t="s">
        <v>6030</v>
      </c>
    </row>
    <row r="712" spans="1:17" hidden="1">
      <c r="A712" s="9" t="s">
        <v>0</v>
      </c>
      <c r="B712" s="10" t="s">
        <v>6031</v>
      </c>
      <c r="C712" s="9" t="s">
        <v>918</v>
      </c>
      <c r="D712" s="9" t="s">
        <v>6032</v>
      </c>
      <c r="E712" s="11" t="s">
        <v>3</v>
      </c>
      <c r="F712" s="9" t="s">
        <v>6033</v>
      </c>
      <c r="G712" s="12" t="s">
        <v>6034</v>
      </c>
      <c r="H712" s="13">
        <v>43956</v>
      </c>
      <c r="I712" s="9" t="s">
        <v>2838</v>
      </c>
      <c r="J712" s="9" t="s">
        <v>6035</v>
      </c>
      <c r="K712" s="9" t="s">
        <v>6036</v>
      </c>
      <c r="L712" s="13">
        <v>43890</v>
      </c>
      <c r="M712" s="13">
        <v>43982</v>
      </c>
      <c r="N712" s="11" t="s">
        <v>8</v>
      </c>
      <c r="O712" s="11" t="s">
        <v>8</v>
      </c>
      <c r="P712" s="9"/>
      <c r="Q712" s="12" t="s">
        <v>6037</v>
      </c>
    </row>
    <row r="713" spans="1:17" hidden="1">
      <c r="A713" s="9" t="s">
        <v>0</v>
      </c>
      <c r="B713" s="10" t="s">
        <v>6038</v>
      </c>
      <c r="C713" s="9" t="s">
        <v>918</v>
      </c>
      <c r="D713" s="9" t="s">
        <v>6039</v>
      </c>
      <c r="E713" s="11" t="s">
        <v>3</v>
      </c>
      <c r="F713" s="9" t="s">
        <v>6040</v>
      </c>
      <c r="G713" s="12" t="s">
        <v>6041</v>
      </c>
      <c r="H713" s="13">
        <v>43956</v>
      </c>
      <c r="I713" s="9" t="s">
        <v>2838</v>
      </c>
      <c r="J713" s="9" t="s">
        <v>6042</v>
      </c>
      <c r="K713" s="9" t="s">
        <v>36</v>
      </c>
      <c r="L713" s="13">
        <v>43893</v>
      </c>
      <c r="M713" s="13">
        <v>43982</v>
      </c>
      <c r="N713" s="11" t="s">
        <v>8</v>
      </c>
      <c r="O713" s="11" t="s">
        <v>8</v>
      </c>
      <c r="P713" s="9"/>
      <c r="Q713" s="12" t="s">
        <v>6043</v>
      </c>
    </row>
    <row r="714" spans="1:17">
      <c r="A714" s="9" t="s">
        <v>0</v>
      </c>
      <c r="B714" s="10" t="s">
        <v>6044</v>
      </c>
      <c r="C714" s="9" t="s">
        <v>918</v>
      </c>
      <c r="D714" s="9" t="s">
        <v>942</v>
      </c>
      <c r="E714" s="11" t="s">
        <v>3</v>
      </c>
      <c r="F714" s="9" t="s">
        <v>943</v>
      </c>
      <c r="G714" s="12" t="s">
        <v>944</v>
      </c>
      <c r="H714" s="13">
        <v>43956</v>
      </c>
      <c r="I714" s="9" t="s">
        <v>2838</v>
      </c>
      <c r="J714" s="9" t="s">
        <v>945</v>
      </c>
      <c r="K714" s="9" t="s">
        <v>36</v>
      </c>
      <c r="L714" s="13">
        <v>43930</v>
      </c>
      <c r="M714" s="13" t="s">
        <v>97</v>
      </c>
      <c r="N714" s="11" t="s">
        <v>8</v>
      </c>
      <c r="O714" s="11" t="s">
        <v>8</v>
      </c>
      <c r="P714" s="9" t="s">
        <v>936</v>
      </c>
      <c r="Q714" s="12" t="s">
        <v>946</v>
      </c>
    </row>
    <row r="715" spans="1:17" hidden="1">
      <c r="A715" s="9" t="s">
        <v>0</v>
      </c>
      <c r="B715" s="10" t="s">
        <v>6045</v>
      </c>
      <c r="C715" s="9" t="s">
        <v>918</v>
      </c>
      <c r="D715" s="9" t="s">
        <v>6046</v>
      </c>
      <c r="E715" s="11" t="s">
        <v>3</v>
      </c>
      <c r="F715" s="9" t="s">
        <v>6047</v>
      </c>
      <c r="G715" s="12" t="s">
        <v>6048</v>
      </c>
      <c r="H715" s="13">
        <v>43956</v>
      </c>
      <c r="I715" s="9" t="s">
        <v>2838</v>
      </c>
      <c r="J715" s="9" t="s">
        <v>6049</v>
      </c>
      <c r="K715" s="9" t="s">
        <v>36</v>
      </c>
      <c r="L715" s="13">
        <v>43924</v>
      </c>
      <c r="M715" s="13" t="s">
        <v>97</v>
      </c>
      <c r="N715" s="11" t="s">
        <v>8</v>
      </c>
      <c r="O715" s="11" t="s">
        <v>8</v>
      </c>
      <c r="P715" s="9"/>
      <c r="Q715" s="12" t="s">
        <v>6050</v>
      </c>
    </row>
    <row r="716" spans="1:17" hidden="1">
      <c r="A716" s="9" t="s">
        <v>0</v>
      </c>
      <c r="B716" s="10" t="s">
        <v>6051</v>
      </c>
      <c r="C716" s="9" t="s">
        <v>918</v>
      </c>
      <c r="D716" s="9" t="s">
        <v>6052</v>
      </c>
      <c r="E716" s="11" t="s">
        <v>3</v>
      </c>
      <c r="F716" s="9" t="s">
        <v>6053</v>
      </c>
      <c r="G716" s="12" t="s">
        <v>6054</v>
      </c>
      <c r="H716" s="13">
        <v>43956</v>
      </c>
      <c r="I716" s="9" t="s">
        <v>2838</v>
      </c>
      <c r="J716" s="9" t="s">
        <v>6055</v>
      </c>
      <c r="K716" s="9" t="s">
        <v>36</v>
      </c>
      <c r="L716" s="13">
        <v>43899</v>
      </c>
      <c r="M716" s="13">
        <v>43983</v>
      </c>
      <c r="N716" s="11" t="s">
        <v>8</v>
      </c>
      <c r="O716" s="11" t="s">
        <v>8</v>
      </c>
      <c r="P716" s="9"/>
      <c r="Q716" s="12" t="s">
        <v>6056</v>
      </c>
    </row>
    <row r="717" spans="1:17" hidden="1">
      <c r="A717" s="9" t="s">
        <v>0</v>
      </c>
      <c r="B717" s="10" t="s">
        <v>6057</v>
      </c>
      <c r="C717" s="9" t="s">
        <v>918</v>
      </c>
      <c r="D717" s="9" t="s">
        <v>6058</v>
      </c>
      <c r="E717" s="11" t="s">
        <v>3</v>
      </c>
      <c r="F717" s="9" t="s">
        <v>6059</v>
      </c>
      <c r="G717" s="12" t="s">
        <v>6060</v>
      </c>
      <c r="H717" s="13">
        <v>43956</v>
      </c>
      <c r="I717" s="9" t="s">
        <v>2838</v>
      </c>
      <c r="J717" s="9" t="s">
        <v>6061</v>
      </c>
      <c r="K717" s="9" t="s">
        <v>36</v>
      </c>
      <c r="L717" s="13">
        <v>43892</v>
      </c>
      <c r="M717" s="13">
        <v>44012</v>
      </c>
      <c r="N717" s="11" t="s">
        <v>8</v>
      </c>
      <c r="O717" s="11" t="s">
        <v>8</v>
      </c>
      <c r="P717" s="9"/>
      <c r="Q717" s="12" t="s">
        <v>6062</v>
      </c>
    </row>
    <row r="718" spans="1:17" hidden="1">
      <c r="A718" s="9" t="s">
        <v>0</v>
      </c>
      <c r="B718" s="10" t="s">
        <v>6063</v>
      </c>
      <c r="C718" s="9" t="s">
        <v>918</v>
      </c>
      <c r="D718" s="9" t="s">
        <v>6064</v>
      </c>
      <c r="E718" s="11" t="s">
        <v>3</v>
      </c>
      <c r="F718" s="9" t="s">
        <v>6065</v>
      </c>
      <c r="G718" s="12" t="s">
        <v>6066</v>
      </c>
      <c r="H718" s="13">
        <v>43956</v>
      </c>
      <c r="I718" s="9" t="s">
        <v>2838</v>
      </c>
      <c r="J718" s="9" t="s">
        <v>6067</v>
      </c>
      <c r="K718" s="9" t="s">
        <v>36</v>
      </c>
      <c r="L718" s="13">
        <v>43890</v>
      </c>
      <c r="M718" s="13">
        <v>43982</v>
      </c>
      <c r="N718" s="11" t="s">
        <v>8</v>
      </c>
      <c r="O718" s="11" t="s">
        <v>8</v>
      </c>
      <c r="P718" s="9"/>
      <c r="Q718" s="12" t="s">
        <v>6068</v>
      </c>
    </row>
    <row r="719" spans="1:17" hidden="1">
      <c r="A719" s="9" t="s">
        <v>0</v>
      </c>
      <c r="B719" s="10" t="s">
        <v>6069</v>
      </c>
      <c r="C719" s="9" t="s">
        <v>918</v>
      </c>
      <c r="D719" s="9" t="s">
        <v>6070</v>
      </c>
      <c r="E719" s="11" t="s">
        <v>3</v>
      </c>
      <c r="F719" s="9"/>
      <c r="G719" s="9"/>
      <c r="H719" s="13">
        <v>43957</v>
      </c>
      <c r="I719" s="9" t="s">
        <v>2838</v>
      </c>
      <c r="J719" s="9" t="s">
        <v>6071</v>
      </c>
      <c r="K719" s="9" t="s">
        <v>36</v>
      </c>
      <c r="L719" s="13" t="s">
        <v>96</v>
      </c>
      <c r="M719" s="13">
        <v>43982</v>
      </c>
      <c r="N719" s="11" t="s">
        <v>8</v>
      </c>
      <c r="O719" s="11" t="s">
        <v>80</v>
      </c>
      <c r="P719" s="9"/>
      <c r="Q719" s="12" t="s">
        <v>6072</v>
      </c>
    </row>
    <row r="720" spans="1:17" hidden="1">
      <c r="A720" s="9" t="s">
        <v>0</v>
      </c>
      <c r="B720" s="10" t="s">
        <v>6073</v>
      </c>
      <c r="C720" s="9" t="s">
        <v>918</v>
      </c>
      <c r="D720" s="9" t="s">
        <v>6074</v>
      </c>
      <c r="E720" s="11" t="s">
        <v>3</v>
      </c>
      <c r="F720" s="9" t="s">
        <v>6075</v>
      </c>
      <c r="G720" s="12" t="s">
        <v>6076</v>
      </c>
      <c r="H720" s="13">
        <v>43956</v>
      </c>
      <c r="I720" s="9" t="s">
        <v>2838</v>
      </c>
      <c r="J720" s="9" t="s">
        <v>6077</v>
      </c>
      <c r="K720" s="9" t="s">
        <v>134</v>
      </c>
      <c r="L720" s="13">
        <v>43930</v>
      </c>
      <c r="M720" s="13" t="s">
        <v>97</v>
      </c>
      <c r="N720" s="11" t="s">
        <v>8</v>
      </c>
      <c r="O720" s="11" t="s">
        <v>8</v>
      </c>
      <c r="P720" s="9"/>
      <c r="Q720" s="12" t="s">
        <v>6078</v>
      </c>
    </row>
    <row r="721" spans="1:17" hidden="1">
      <c r="A721" s="9" t="s">
        <v>0</v>
      </c>
      <c r="B721" s="10" t="s">
        <v>6079</v>
      </c>
      <c r="C721" s="9" t="s">
        <v>918</v>
      </c>
      <c r="D721" s="9" t="s">
        <v>6080</v>
      </c>
      <c r="E721" s="11" t="s">
        <v>3</v>
      </c>
      <c r="F721" s="9" t="s">
        <v>6081</v>
      </c>
      <c r="G721" s="12" t="s">
        <v>6082</v>
      </c>
      <c r="H721" s="13">
        <v>43956</v>
      </c>
      <c r="I721" s="9" t="s">
        <v>2838</v>
      </c>
      <c r="J721" s="9" t="s">
        <v>6083</v>
      </c>
      <c r="K721" s="9" t="s">
        <v>36</v>
      </c>
      <c r="L721" s="13">
        <v>43928</v>
      </c>
      <c r="M721" s="13">
        <v>44012</v>
      </c>
      <c r="N721" s="11" t="s">
        <v>8</v>
      </c>
      <c r="O721" s="11" t="s">
        <v>8</v>
      </c>
      <c r="P721" s="9"/>
      <c r="Q721" s="12" t="s">
        <v>6084</v>
      </c>
    </row>
    <row r="722" spans="1:17" hidden="1">
      <c r="A722" s="9" t="s">
        <v>0</v>
      </c>
      <c r="B722" s="10" t="s">
        <v>6085</v>
      </c>
      <c r="C722" s="9" t="s">
        <v>918</v>
      </c>
      <c r="D722" s="9" t="s">
        <v>6086</v>
      </c>
      <c r="E722" s="11" t="s">
        <v>3</v>
      </c>
      <c r="F722" s="9" t="s">
        <v>6087</v>
      </c>
      <c r="G722" s="12" t="s">
        <v>6088</v>
      </c>
      <c r="H722" s="13">
        <v>43956</v>
      </c>
      <c r="I722" s="9" t="s">
        <v>2838</v>
      </c>
      <c r="J722" s="9" t="s">
        <v>6089</v>
      </c>
      <c r="K722" s="9" t="s">
        <v>3334</v>
      </c>
      <c r="L722" s="13">
        <v>43928</v>
      </c>
      <c r="M722" s="13">
        <v>43982</v>
      </c>
      <c r="N722" s="11" t="s">
        <v>8</v>
      </c>
      <c r="O722" s="11" t="s">
        <v>8</v>
      </c>
      <c r="P722" s="9"/>
      <c r="Q722" s="12" t="s">
        <v>6090</v>
      </c>
    </row>
    <row r="723" spans="1:17" hidden="1">
      <c r="A723" s="9" t="s">
        <v>0</v>
      </c>
      <c r="B723" s="10" t="s">
        <v>6091</v>
      </c>
      <c r="C723" s="9" t="s">
        <v>918</v>
      </c>
      <c r="D723" s="9" t="s">
        <v>6092</v>
      </c>
      <c r="E723" s="11" t="s">
        <v>3</v>
      </c>
      <c r="F723" s="9"/>
      <c r="G723" s="9"/>
      <c r="H723" s="13">
        <v>43956</v>
      </c>
      <c r="I723" s="9" t="s">
        <v>2838</v>
      </c>
      <c r="J723" s="9" t="s">
        <v>6093</v>
      </c>
      <c r="K723" s="9" t="s">
        <v>7</v>
      </c>
      <c r="L723" s="13">
        <v>43935</v>
      </c>
      <c r="M723" s="13">
        <v>43957</v>
      </c>
      <c r="N723" s="11" t="s">
        <v>8</v>
      </c>
      <c r="O723" s="11" t="s">
        <v>80</v>
      </c>
      <c r="P723" s="9"/>
      <c r="Q723" s="12" t="s">
        <v>6094</v>
      </c>
    </row>
    <row r="724" spans="1:17" hidden="1">
      <c r="A724" s="9" t="s">
        <v>0</v>
      </c>
      <c r="B724" s="10" t="s">
        <v>6095</v>
      </c>
      <c r="C724" s="9" t="s">
        <v>918</v>
      </c>
      <c r="D724" s="9" t="s">
        <v>6096</v>
      </c>
      <c r="E724" s="11" t="s">
        <v>3</v>
      </c>
      <c r="F724" s="9"/>
      <c r="G724" s="9"/>
      <c r="H724" s="13">
        <v>43956</v>
      </c>
      <c r="I724" s="9" t="s">
        <v>2838</v>
      </c>
      <c r="J724" s="9" t="s">
        <v>6097</v>
      </c>
      <c r="K724" s="9" t="s">
        <v>7</v>
      </c>
      <c r="L724" s="13">
        <v>43929</v>
      </c>
      <c r="M724" s="13">
        <v>43982</v>
      </c>
      <c r="N724" s="11" t="s">
        <v>8</v>
      </c>
      <c r="O724" s="11" t="s">
        <v>80</v>
      </c>
      <c r="P724" s="9"/>
      <c r="Q724" s="12" t="s">
        <v>6098</v>
      </c>
    </row>
    <row r="725" spans="1:17" hidden="1">
      <c r="A725" s="9" t="s">
        <v>0</v>
      </c>
      <c r="B725" s="10" t="s">
        <v>6099</v>
      </c>
      <c r="C725" s="9" t="s">
        <v>918</v>
      </c>
      <c r="D725" s="9" t="s">
        <v>6100</v>
      </c>
      <c r="E725" s="11" t="s">
        <v>3</v>
      </c>
      <c r="F725" s="9" t="s">
        <v>6101</v>
      </c>
      <c r="G725" s="12" t="s">
        <v>6102</v>
      </c>
      <c r="H725" s="13">
        <v>43956</v>
      </c>
      <c r="I725" s="9" t="s">
        <v>2838</v>
      </c>
      <c r="J725" s="9" t="s">
        <v>6103</v>
      </c>
      <c r="K725" s="9" t="s">
        <v>192</v>
      </c>
      <c r="L725" s="13">
        <v>43920</v>
      </c>
      <c r="M725" s="13" t="s">
        <v>97</v>
      </c>
      <c r="N725" s="11" t="s">
        <v>8</v>
      </c>
      <c r="O725" s="11" t="s">
        <v>8</v>
      </c>
      <c r="P725" s="9"/>
      <c r="Q725" s="12" t="s">
        <v>6104</v>
      </c>
    </row>
    <row r="726" spans="1:17" hidden="1">
      <c r="A726" s="9" t="s">
        <v>0</v>
      </c>
      <c r="B726" s="10" t="s">
        <v>6105</v>
      </c>
      <c r="C726" s="9" t="s">
        <v>918</v>
      </c>
      <c r="D726" s="9" t="s">
        <v>6106</v>
      </c>
      <c r="E726" s="11" t="s">
        <v>3</v>
      </c>
      <c r="F726" s="9"/>
      <c r="G726" s="12" t="s">
        <v>6107</v>
      </c>
      <c r="H726" s="13">
        <v>43956</v>
      </c>
      <c r="I726" s="9" t="s">
        <v>2838</v>
      </c>
      <c r="J726" s="9" t="s">
        <v>6108</v>
      </c>
      <c r="K726" s="9" t="s">
        <v>36</v>
      </c>
      <c r="L726" s="13">
        <v>43922</v>
      </c>
      <c r="M726" s="13" t="s">
        <v>97</v>
      </c>
      <c r="N726" s="11" t="s">
        <v>8</v>
      </c>
      <c r="O726" s="11" t="s">
        <v>80</v>
      </c>
      <c r="P726" s="9"/>
      <c r="Q726" s="12" t="s">
        <v>6109</v>
      </c>
    </row>
    <row r="727" spans="1:17">
      <c r="A727" s="14" t="s">
        <v>0</v>
      </c>
      <c r="B727" s="15" t="s">
        <v>6110</v>
      </c>
      <c r="C727" s="14" t="s">
        <v>918</v>
      </c>
      <c r="D727" s="14" t="s">
        <v>947</v>
      </c>
      <c r="E727" s="16" t="s">
        <v>3</v>
      </c>
      <c r="F727" s="14"/>
      <c r="G727" s="17" t="s">
        <v>948</v>
      </c>
      <c r="H727" s="18">
        <v>43956</v>
      </c>
      <c r="I727" s="14" t="s">
        <v>2838</v>
      </c>
      <c r="J727" s="14" t="s">
        <v>949</v>
      </c>
      <c r="K727" s="14"/>
      <c r="L727" s="18" t="s">
        <v>80</v>
      </c>
      <c r="M727" s="18" t="s">
        <v>80</v>
      </c>
      <c r="N727" s="16" t="s">
        <v>8</v>
      </c>
      <c r="O727" s="16" t="s">
        <v>80</v>
      </c>
      <c r="P727" s="14" t="s">
        <v>339</v>
      </c>
      <c r="Q727" s="17" t="s">
        <v>950</v>
      </c>
    </row>
    <row r="728" spans="1:17" hidden="1">
      <c r="A728" s="9" t="s">
        <v>0</v>
      </c>
      <c r="B728" s="10" t="s">
        <v>6111</v>
      </c>
      <c r="C728" s="9" t="s">
        <v>918</v>
      </c>
      <c r="D728" s="9" t="s">
        <v>6112</v>
      </c>
      <c r="E728" s="11" t="s">
        <v>3</v>
      </c>
      <c r="F728" s="9" t="s">
        <v>6113</v>
      </c>
      <c r="G728" s="12" t="s">
        <v>6114</v>
      </c>
      <c r="H728" s="13">
        <v>43956</v>
      </c>
      <c r="I728" s="9" t="s">
        <v>2838</v>
      </c>
      <c r="J728" s="9" t="s">
        <v>6115</v>
      </c>
      <c r="K728" s="9" t="s">
        <v>36</v>
      </c>
      <c r="L728" s="13">
        <v>43890</v>
      </c>
      <c r="M728" s="13">
        <v>43962</v>
      </c>
      <c r="N728" s="11" t="s">
        <v>8</v>
      </c>
      <c r="O728" s="11" t="s">
        <v>8</v>
      </c>
      <c r="P728" s="9"/>
      <c r="Q728" s="12" t="s">
        <v>6116</v>
      </c>
    </row>
    <row r="729" spans="1:17" hidden="1">
      <c r="A729" s="9" t="s">
        <v>0</v>
      </c>
      <c r="B729" s="10" t="s">
        <v>6117</v>
      </c>
      <c r="C729" s="9" t="s">
        <v>918</v>
      </c>
      <c r="D729" s="9" t="s">
        <v>6118</v>
      </c>
      <c r="E729" s="11" t="s">
        <v>3</v>
      </c>
      <c r="F729" s="9"/>
      <c r="G729" s="12" t="s">
        <v>6119</v>
      </c>
      <c r="H729" s="13">
        <v>43956</v>
      </c>
      <c r="I729" s="9" t="s">
        <v>2838</v>
      </c>
      <c r="J729" s="9" t="s">
        <v>6120</v>
      </c>
      <c r="K729" s="9" t="s">
        <v>36</v>
      </c>
      <c r="L729" s="13" t="s">
        <v>96</v>
      </c>
      <c r="M729" s="13" t="s">
        <v>97</v>
      </c>
      <c r="N729" s="11" t="s">
        <v>8</v>
      </c>
      <c r="O729" s="11" t="s">
        <v>80</v>
      </c>
      <c r="P729" s="9"/>
      <c r="Q729" s="12" t="s">
        <v>6121</v>
      </c>
    </row>
    <row r="730" spans="1:17" hidden="1">
      <c r="A730" s="9" t="s">
        <v>0</v>
      </c>
      <c r="B730" s="10" t="s">
        <v>6122</v>
      </c>
      <c r="C730" s="9" t="s">
        <v>918</v>
      </c>
      <c r="D730" s="9" t="s">
        <v>6123</v>
      </c>
      <c r="E730" s="11" t="s">
        <v>3</v>
      </c>
      <c r="F730" s="9"/>
      <c r="G730" s="12" t="s">
        <v>6124</v>
      </c>
      <c r="H730" s="13">
        <v>43957</v>
      </c>
      <c r="I730" s="9" t="s">
        <v>2838</v>
      </c>
      <c r="J730" s="9" t="s">
        <v>6125</v>
      </c>
      <c r="K730" s="9" t="s">
        <v>7</v>
      </c>
      <c r="L730" s="13">
        <v>43927</v>
      </c>
      <c r="M730" s="13" t="s">
        <v>97</v>
      </c>
      <c r="N730" s="11" t="s">
        <v>8</v>
      </c>
      <c r="O730" s="11" t="s">
        <v>80</v>
      </c>
      <c r="P730" s="9"/>
      <c r="Q730" s="12" t="s">
        <v>6126</v>
      </c>
    </row>
    <row r="731" spans="1:17" hidden="1">
      <c r="A731" s="9" t="s">
        <v>0</v>
      </c>
      <c r="B731" s="10" t="s">
        <v>6127</v>
      </c>
      <c r="C731" s="9" t="s">
        <v>918</v>
      </c>
      <c r="D731" s="9" t="s">
        <v>6128</v>
      </c>
      <c r="E731" s="11" t="s">
        <v>3</v>
      </c>
      <c r="F731" s="9" t="s">
        <v>6129</v>
      </c>
      <c r="G731" s="12" t="s">
        <v>6130</v>
      </c>
      <c r="H731" s="13">
        <v>43956</v>
      </c>
      <c r="I731" s="9" t="s">
        <v>2838</v>
      </c>
      <c r="J731" s="9" t="s">
        <v>6131</v>
      </c>
      <c r="K731" s="9" t="s">
        <v>36</v>
      </c>
      <c r="L731" s="13">
        <v>43924</v>
      </c>
      <c r="M731" s="13" t="s">
        <v>97</v>
      </c>
      <c r="N731" s="11" t="s">
        <v>8</v>
      </c>
      <c r="O731" s="11" t="s">
        <v>8</v>
      </c>
      <c r="P731" s="9"/>
      <c r="Q731" s="12" t="s">
        <v>6132</v>
      </c>
    </row>
    <row r="732" spans="1:17" hidden="1">
      <c r="A732" s="9" t="s">
        <v>0</v>
      </c>
      <c r="B732" s="10" t="s">
        <v>6133</v>
      </c>
      <c r="C732" s="9" t="s">
        <v>918</v>
      </c>
      <c r="D732" s="9" t="s">
        <v>6134</v>
      </c>
      <c r="E732" s="11" t="s">
        <v>3</v>
      </c>
      <c r="F732" s="9"/>
      <c r="G732" s="12" t="s">
        <v>6135</v>
      </c>
      <c r="H732" s="13">
        <v>43956</v>
      </c>
      <c r="I732" s="9" t="s">
        <v>2838</v>
      </c>
      <c r="J732" s="9" t="s">
        <v>6136</v>
      </c>
      <c r="K732" s="9" t="s">
        <v>36</v>
      </c>
      <c r="L732" s="13">
        <v>43930</v>
      </c>
      <c r="M732" s="13">
        <v>43957</v>
      </c>
      <c r="N732" s="11" t="s">
        <v>8</v>
      </c>
      <c r="O732" s="11" t="s">
        <v>80</v>
      </c>
      <c r="P732" s="9"/>
      <c r="Q732" s="12" t="s">
        <v>6137</v>
      </c>
    </row>
    <row r="733" spans="1:17" hidden="1">
      <c r="A733" s="9" t="s">
        <v>0</v>
      </c>
      <c r="B733" s="10" t="s">
        <v>6138</v>
      </c>
      <c r="C733" s="9" t="s">
        <v>918</v>
      </c>
      <c r="D733" s="9" t="s">
        <v>6139</v>
      </c>
      <c r="E733" s="11" t="s">
        <v>3</v>
      </c>
      <c r="F733" s="9"/>
      <c r="G733" s="12" t="s">
        <v>6140</v>
      </c>
      <c r="H733" s="13">
        <v>43956</v>
      </c>
      <c r="I733" s="9" t="s">
        <v>2838</v>
      </c>
      <c r="J733" s="9" t="s">
        <v>6141</v>
      </c>
      <c r="K733" s="9" t="s">
        <v>7</v>
      </c>
      <c r="L733" s="13" t="s">
        <v>96</v>
      </c>
      <c r="M733" s="13" t="s">
        <v>97</v>
      </c>
      <c r="N733" s="11" t="s">
        <v>8</v>
      </c>
      <c r="O733" s="11" t="s">
        <v>80</v>
      </c>
      <c r="P733" s="9"/>
      <c r="Q733" s="12" t="s">
        <v>6142</v>
      </c>
    </row>
    <row r="734" spans="1:17" hidden="1">
      <c r="A734" s="9" t="s">
        <v>0</v>
      </c>
      <c r="B734" s="10" t="s">
        <v>6143</v>
      </c>
      <c r="C734" s="9" t="s">
        <v>918</v>
      </c>
      <c r="D734" s="9" t="s">
        <v>6144</v>
      </c>
      <c r="E734" s="11" t="s">
        <v>3</v>
      </c>
      <c r="F734" s="9"/>
      <c r="G734" s="12" t="s">
        <v>6145</v>
      </c>
      <c r="H734" s="13">
        <v>43956</v>
      </c>
      <c r="I734" s="9" t="s">
        <v>2838</v>
      </c>
      <c r="J734" s="9" t="s">
        <v>6146</v>
      </c>
      <c r="K734" s="9" t="s">
        <v>3829</v>
      </c>
      <c r="L734" s="13">
        <v>43929</v>
      </c>
      <c r="M734" s="13" t="s">
        <v>97</v>
      </c>
      <c r="N734" s="11" t="s">
        <v>8</v>
      </c>
      <c r="O734" s="11" t="s">
        <v>80</v>
      </c>
      <c r="P734" s="9"/>
      <c r="Q734" s="12" t="s">
        <v>6147</v>
      </c>
    </row>
    <row r="735" spans="1:17" hidden="1">
      <c r="A735" s="9" t="s">
        <v>0</v>
      </c>
      <c r="B735" s="10" t="s">
        <v>6148</v>
      </c>
      <c r="C735" s="9" t="s">
        <v>918</v>
      </c>
      <c r="D735" s="9" t="s">
        <v>6149</v>
      </c>
      <c r="E735" s="11" t="s">
        <v>3</v>
      </c>
      <c r="F735" s="9" t="s">
        <v>6150</v>
      </c>
      <c r="G735" s="12" t="s">
        <v>6151</v>
      </c>
      <c r="H735" s="13">
        <v>43956</v>
      </c>
      <c r="I735" s="9" t="s">
        <v>2838</v>
      </c>
      <c r="J735" s="9" t="s">
        <v>6152</v>
      </c>
      <c r="K735" s="9" t="s">
        <v>36</v>
      </c>
      <c r="L735" s="13">
        <v>43930</v>
      </c>
      <c r="M735" s="13">
        <v>43982</v>
      </c>
      <c r="N735" s="11" t="s">
        <v>8</v>
      </c>
      <c r="O735" s="11" t="s">
        <v>8</v>
      </c>
      <c r="P735" s="9"/>
      <c r="Q735" s="12" t="s">
        <v>6153</v>
      </c>
    </row>
    <row r="736" spans="1:17" hidden="1">
      <c r="A736" s="9" t="s">
        <v>0</v>
      </c>
      <c r="B736" s="10" t="s">
        <v>6154</v>
      </c>
      <c r="C736" s="9" t="s">
        <v>918</v>
      </c>
      <c r="D736" s="9" t="s">
        <v>6155</v>
      </c>
      <c r="E736" s="11" t="s">
        <v>3</v>
      </c>
      <c r="F736" s="9"/>
      <c r="G736" s="12" t="s">
        <v>6156</v>
      </c>
      <c r="H736" s="13">
        <v>43956</v>
      </c>
      <c r="I736" s="9" t="s">
        <v>2838</v>
      </c>
      <c r="J736" s="60" t="s">
        <v>6157</v>
      </c>
      <c r="K736" s="9" t="s">
        <v>36</v>
      </c>
      <c r="L736" s="13">
        <v>43895</v>
      </c>
      <c r="M736" s="13" t="s">
        <v>97</v>
      </c>
      <c r="N736" s="11" t="s">
        <v>8</v>
      </c>
      <c r="O736" s="11" t="s">
        <v>80</v>
      </c>
      <c r="P736" s="9"/>
      <c r="Q736" s="12" t="s">
        <v>6158</v>
      </c>
    </row>
    <row r="737" spans="1:17" hidden="1">
      <c r="A737" s="9" t="s">
        <v>0</v>
      </c>
      <c r="B737" s="39" t="s">
        <v>6159</v>
      </c>
      <c r="C737" s="9" t="s">
        <v>918</v>
      </c>
      <c r="D737" s="9" t="s">
        <v>6160</v>
      </c>
      <c r="E737" s="11" t="s">
        <v>3</v>
      </c>
      <c r="F737" s="9"/>
      <c r="G737" s="12" t="s">
        <v>6161</v>
      </c>
      <c r="H737" s="13">
        <v>43957</v>
      </c>
      <c r="I737" s="9" t="s">
        <v>2838</v>
      </c>
      <c r="J737" s="9" t="s">
        <v>6162</v>
      </c>
      <c r="K737" s="9" t="s">
        <v>7</v>
      </c>
      <c r="L737" s="13">
        <v>43923</v>
      </c>
      <c r="M737" s="13">
        <v>43982</v>
      </c>
      <c r="N737" s="11" t="s">
        <v>8</v>
      </c>
      <c r="O737" s="11" t="s">
        <v>80</v>
      </c>
      <c r="P737" s="9"/>
      <c r="Q737" s="12" t="s">
        <v>6163</v>
      </c>
    </row>
    <row r="738" spans="1:17" hidden="1">
      <c r="A738" s="9" t="s">
        <v>13</v>
      </c>
      <c r="B738" s="10" t="s">
        <v>2863</v>
      </c>
      <c r="C738" s="9" t="s">
        <v>951</v>
      </c>
      <c r="D738" s="9"/>
      <c r="E738" s="11" t="s">
        <v>3</v>
      </c>
      <c r="F738" s="9" t="s">
        <v>2864</v>
      </c>
      <c r="G738" s="12" t="s">
        <v>2865</v>
      </c>
      <c r="H738" s="13">
        <v>43957</v>
      </c>
      <c r="I738" s="9" t="s">
        <v>2838</v>
      </c>
      <c r="J738" s="9" t="s">
        <v>2866</v>
      </c>
      <c r="K738" s="9" t="s">
        <v>36</v>
      </c>
      <c r="L738" s="13">
        <v>43922</v>
      </c>
      <c r="M738" s="13" t="s">
        <v>97</v>
      </c>
      <c r="N738" s="11" t="s">
        <v>8</v>
      </c>
      <c r="O738" s="11" t="s">
        <v>8</v>
      </c>
      <c r="P738" s="9"/>
      <c r="Q738" s="9" t="s">
        <v>2867</v>
      </c>
    </row>
    <row r="739" spans="1:17" hidden="1">
      <c r="A739" s="9" t="s">
        <v>0</v>
      </c>
      <c r="B739" s="10" t="s">
        <v>6164</v>
      </c>
      <c r="C739" s="9" t="s">
        <v>951</v>
      </c>
      <c r="D739" s="9" t="s">
        <v>6165</v>
      </c>
      <c r="E739" s="11" t="s">
        <v>3</v>
      </c>
      <c r="F739" s="9" t="s">
        <v>6166</v>
      </c>
      <c r="G739" s="12" t="s">
        <v>6167</v>
      </c>
      <c r="H739" s="13">
        <v>43957</v>
      </c>
      <c r="I739" s="9" t="s">
        <v>2838</v>
      </c>
      <c r="J739" s="9" t="s">
        <v>6168</v>
      </c>
      <c r="K739" s="9" t="s">
        <v>36</v>
      </c>
      <c r="L739" s="13">
        <v>43944</v>
      </c>
      <c r="M739" s="13">
        <v>43961</v>
      </c>
      <c r="N739" s="11" t="s">
        <v>8</v>
      </c>
      <c r="O739" s="11" t="s">
        <v>8</v>
      </c>
      <c r="P739" s="9"/>
      <c r="Q739" s="9" t="s">
        <v>6169</v>
      </c>
    </row>
    <row r="740" spans="1:17" hidden="1">
      <c r="A740" s="9" t="s">
        <v>0</v>
      </c>
      <c r="B740" s="10" t="s">
        <v>6170</v>
      </c>
      <c r="C740" s="9" t="s">
        <v>951</v>
      </c>
      <c r="D740" s="9" t="s">
        <v>6171</v>
      </c>
      <c r="E740" s="11" t="s">
        <v>3</v>
      </c>
      <c r="F740" s="9" t="s">
        <v>6172</v>
      </c>
      <c r="G740" s="12" t="s">
        <v>6173</v>
      </c>
      <c r="H740" s="13">
        <v>43957</v>
      </c>
      <c r="I740" s="9" t="s">
        <v>2838</v>
      </c>
      <c r="J740" s="9" t="s">
        <v>6174</v>
      </c>
      <c r="K740" s="9" t="s">
        <v>36</v>
      </c>
      <c r="L740" s="13">
        <v>43948</v>
      </c>
      <c r="M740" s="13" t="s">
        <v>97</v>
      </c>
      <c r="N740" s="11" t="s">
        <v>8</v>
      </c>
      <c r="O740" s="11" t="s">
        <v>8</v>
      </c>
      <c r="P740" s="9"/>
      <c r="Q740" s="9" t="s">
        <v>6175</v>
      </c>
    </row>
    <row r="741" spans="1:17" hidden="1">
      <c r="A741" s="9" t="s">
        <v>0</v>
      </c>
      <c r="B741" s="10" t="s">
        <v>6176</v>
      </c>
      <c r="C741" s="9" t="s">
        <v>951</v>
      </c>
      <c r="D741" s="9" t="s">
        <v>6177</v>
      </c>
      <c r="E741" s="11" t="s">
        <v>3</v>
      </c>
      <c r="F741" s="9" t="s">
        <v>6178</v>
      </c>
      <c r="G741" s="12" t="s">
        <v>6179</v>
      </c>
      <c r="H741" s="13">
        <v>43957</v>
      </c>
      <c r="I741" s="9" t="s">
        <v>2838</v>
      </c>
      <c r="J741" s="9" t="s">
        <v>6180</v>
      </c>
      <c r="K741" s="9" t="s">
        <v>36</v>
      </c>
      <c r="L741" s="13">
        <v>43940</v>
      </c>
      <c r="M741" s="13">
        <v>43957</v>
      </c>
      <c r="N741" s="11" t="s">
        <v>8</v>
      </c>
      <c r="O741" s="11" t="s">
        <v>8</v>
      </c>
      <c r="P741" s="9"/>
      <c r="Q741" s="9" t="s">
        <v>6181</v>
      </c>
    </row>
    <row r="742" spans="1:17" hidden="1">
      <c r="A742" s="9" t="s">
        <v>0</v>
      </c>
      <c r="B742" s="10" t="s">
        <v>6182</v>
      </c>
      <c r="C742" s="9" t="s">
        <v>951</v>
      </c>
      <c r="D742" s="9" t="s">
        <v>6183</v>
      </c>
      <c r="E742" s="11" t="s">
        <v>3</v>
      </c>
      <c r="F742" s="9" t="s">
        <v>6184</v>
      </c>
      <c r="G742" s="12" t="s">
        <v>6185</v>
      </c>
      <c r="H742" s="13">
        <v>43957</v>
      </c>
      <c r="I742" s="9" t="s">
        <v>2838</v>
      </c>
      <c r="J742" s="9" t="s">
        <v>6186</v>
      </c>
      <c r="K742" s="9" t="s">
        <v>36</v>
      </c>
      <c r="L742" s="13">
        <v>43939</v>
      </c>
      <c r="M742" s="13" t="s">
        <v>97</v>
      </c>
      <c r="N742" s="11" t="s">
        <v>8</v>
      </c>
      <c r="O742" s="11" t="s">
        <v>8</v>
      </c>
      <c r="P742" s="9"/>
      <c r="Q742" s="9" t="s">
        <v>6187</v>
      </c>
    </row>
    <row r="743" spans="1:17" hidden="1">
      <c r="A743" s="9" t="s">
        <v>0</v>
      </c>
      <c r="B743" s="10" t="s">
        <v>6188</v>
      </c>
      <c r="C743" s="9" t="s">
        <v>951</v>
      </c>
      <c r="D743" s="9" t="s">
        <v>6189</v>
      </c>
      <c r="E743" s="11" t="s">
        <v>3</v>
      </c>
      <c r="F743" s="9" t="s">
        <v>6190</v>
      </c>
      <c r="G743" s="12" t="s">
        <v>6191</v>
      </c>
      <c r="H743" s="13">
        <v>43957</v>
      </c>
      <c r="I743" s="9" t="s">
        <v>2838</v>
      </c>
      <c r="J743" s="9" t="s">
        <v>6192</v>
      </c>
      <c r="K743" s="9" t="s">
        <v>36</v>
      </c>
      <c r="L743" s="13">
        <v>43939</v>
      </c>
      <c r="M743" s="13">
        <v>43982</v>
      </c>
      <c r="N743" s="11" t="s">
        <v>8</v>
      </c>
      <c r="O743" s="11" t="s">
        <v>8</v>
      </c>
      <c r="P743" s="9"/>
      <c r="Q743" s="9" t="s">
        <v>6193</v>
      </c>
    </row>
    <row r="744" spans="1:17" hidden="1">
      <c r="A744" s="9" t="s">
        <v>0</v>
      </c>
      <c r="B744" s="10" t="s">
        <v>6194</v>
      </c>
      <c r="C744" s="9" t="s">
        <v>951</v>
      </c>
      <c r="D744" s="9" t="s">
        <v>6195</v>
      </c>
      <c r="E744" s="11" t="s">
        <v>3</v>
      </c>
      <c r="F744" s="9" t="s">
        <v>6196</v>
      </c>
      <c r="G744" s="12" t="s">
        <v>6197</v>
      </c>
      <c r="H744" s="13">
        <v>43957</v>
      </c>
      <c r="I744" s="9" t="s">
        <v>2838</v>
      </c>
      <c r="J744" s="9" t="s">
        <v>6198</v>
      </c>
      <c r="K744" s="9" t="s">
        <v>36</v>
      </c>
      <c r="L744" s="13">
        <v>43948</v>
      </c>
      <c r="M744" s="13">
        <v>43962</v>
      </c>
      <c r="N744" s="11" t="s">
        <v>8</v>
      </c>
      <c r="O744" s="11" t="s">
        <v>8</v>
      </c>
      <c r="P744" s="9"/>
      <c r="Q744" s="9" t="s">
        <v>6199</v>
      </c>
    </row>
    <row r="745" spans="1:17" hidden="1">
      <c r="A745" s="9" t="s">
        <v>0</v>
      </c>
      <c r="B745" s="10" t="s">
        <v>6200</v>
      </c>
      <c r="C745" s="9" t="s">
        <v>951</v>
      </c>
      <c r="D745" s="9" t="s">
        <v>6201</v>
      </c>
      <c r="E745" s="11" t="s">
        <v>3</v>
      </c>
      <c r="F745" s="9" t="s">
        <v>6202</v>
      </c>
      <c r="G745" s="12" t="s">
        <v>6203</v>
      </c>
      <c r="H745" s="13">
        <v>43957</v>
      </c>
      <c r="I745" s="9" t="s">
        <v>2838</v>
      </c>
      <c r="J745" s="9" t="s">
        <v>6204</v>
      </c>
      <c r="K745" s="20" t="s">
        <v>36</v>
      </c>
      <c r="L745" s="13">
        <v>43946</v>
      </c>
      <c r="M745" s="13">
        <v>43962</v>
      </c>
      <c r="N745" s="11" t="s">
        <v>8</v>
      </c>
      <c r="O745" s="11" t="s">
        <v>8</v>
      </c>
      <c r="P745" s="9"/>
      <c r="Q745" s="9" t="s">
        <v>6205</v>
      </c>
    </row>
    <row r="746" spans="1:17">
      <c r="A746" s="14" t="s">
        <v>0</v>
      </c>
      <c r="B746" s="15" t="s">
        <v>6206</v>
      </c>
      <c r="C746" s="14" t="s">
        <v>951</v>
      </c>
      <c r="D746" s="14" t="s">
        <v>952</v>
      </c>
      <c r="E746" s="16" t="s">
        <v>3</v>
      </c>
      <c r="F746" s="14" t="s">
        <v>953</v>
      </c>
      <c r="G746" s="17" t="s">
        <v>954</v>
      </c>
      <c r="H746" s="18">
        <v>43957</v>
      </c>
      <c r="I746" s="14" t="s">
        <v>2838</v>
      </c>
      <c r="J746" s="14" t="s">
        <v>955</v>
      </c>
      <c r="K746" s="14" t="s">
        <v>468</v>
      </c>
      <c r="L746" s="18" t="s">
        <v>80</v>
      </c>
      <c r="M746" s="18" t="s">
        <v>80</v>
      </c>
      <c r="N746" s="16" t="s">
        <v>8</v>
      </c>
      <c r="O746" s="16" t="s">
        <v>8</v>
      </c>
      <c r="P746" s="14" t="s">
        <v>339</v>
      </c>
      <c r="Q746" s="14" t="s">
        <v>956</v>
      </c>
    </row>
    <row r="747" spans="1:17">
      <c r="A747" s="14" t="s">
        <v>0</v>
      </c>
      <c r="B747" s="15" t="s">
        <v>6207</v>
      </c>
      <c r="C747" s="14" t="s">
        <v>951</v>
      </c>
      <c r="D747" s="14" t="s">
        <v>957</v>
      </c>
      <c r="E747" s="16" t="s">
        <v>3</v>
      </c>
      <c r="F747" s="14" t="s">
        <v>958</v>
      </c>
      <c r="G747" s="17" t="s">
        <v>959</v>
      </c>
      <c r="H747" s="18">
        <v>43957</v>
      </c>
      <c r="I747" s="14" t="s">
        <v>2838</v>
      </c>
      <c r="J747" s="14" t="s">
        <v>960</v>
      </c>
      <c r="K747" s="14" t="s">
        <v>468</v>
      </c>
      <c r="L747" s="18" t="s">
        <v>80</v>
      </c>
      <c r="M747" s="18" t="s">
        <v>80</v>
      </c>
      <c r="N747" s="16" t="s">
        <v>8</v>
      </c>
      <c r="O747" s="16" t="s">
        <v>8</v>
      </c>
      <c r="P747" s="14" t="s">
        <v>2289</v>
      </c>
      <c r="Q747" s="14" t="s">
        <v>961</v>
      </c>
    </row>
    <row r="748" spans="1:17">
      <c r="A748" s="9" t="s">
        <v>0</v>
      </c>
      <c r="B748" s="10" t="s">
        <v>6208</v>
      </c>
      <c r="C748" s="9" t="s">
        <v>951</v>
      </c>
      <c r="D748" s="9" t="s">
        <v>962</v>
      </c>
      <c r="E748" s="11" t="s">
        <v>3</v>
      </c>
      <c r="F748" s="9" t="s">
        <v>963</v>
      </c>
      <c r="G748" s="12" t="s">
        <v>964</v>
      </c>
      <c r="H748" s="13">
        <v>43957</v>
      </c>
      <c r="I748" s="9" t="s">
        <v>2838</v>
      </c>
      <c r="J748" s="9" t="s">
        <v>965</v>
      </c>
      <c r="K748" s="9" t="s">
        <v>966</v>
      </c>
      <c r="L748" s="13">
        <v>43918</v>
      </c>
      <c r="M748" s="13">
        <v>43958</v>
      </c>
      <c r="N748" s="11" t="s">
        <v>8</v>
      </c>
      <c r="O748" s="11" t="s">
        <v>8</v>
      </c>
      <c r="P748" s="9" t="s">
        <v>235</v>
      </c>
      <c r="Q748" s="9" t="s">
        <v>967</v>
      </c>
    </row>
    <row r="749" spans="1:17" hidden="1">
      <c r="A749" s="9" t="s">
        <v>0</v>
      </c>
      <c r="B749" s="10" t="s">
        <v>6209</v>
      </c>
      <c r="C749" s="9" t="s">
        <v>951</v>
      </c>
      <c r="D749" s="9" t="s">
        <v>6210</v>
      </c>
      <c r="E749" s="11" t="s">
        <v>3</v>
      </c>
      <c r="F749" s="9" t="s">
        <v>6211</v>
      </c>
      <c r="G749" s="12" t="s">
        <v>6212</v>
      </c>
      <c r="H749" s="13">
        <v>43957</v>
      </c>
      <c r="I749" s="9" t="s">
        <v>2838</v>
      </c>
      <c r="J749" s="9" t="s">
        <v>6213</v>
      </c>
      <c r="K749" s="20" t="s">
        <v>36</v>
      </c>
      <c r="L749" s="13">
        <v>43953</v>
      </c>
      <c r="M749" s="13">
        <v>43961</v>
      </c>
      <c r="N749" s="11" t="s">
        <v>8</v>
      </c>
      <c r="O749" s="11" t="s">
        <v>8</v>
      </c>
      <c r="P749" s="9"/>
      <c r="Q749" s="9" t="s">
        <v>6214</v>
      </c>
    </row>
    <row r="750" spans="1:17">
      <c r="A750" s="9" t="s">
        <v>0</v>
      </c>
      <c r="B750" s="10" t="s">
        <v>6215</v>
      </c>
      <c r="C750" s="9" t="s">
        <v>951</v>
      </c>
      <c r="D750" s="9" t="s">
        <v>968</v>
      </c>
      <c r="E750" s="11" t="s">
        <v>3</v>
      </c>
      <c r="F750" s="9" t="s">
        <v>969</v>
      </c>
      <c r="G750" s="12" t="s">
        <v>970</v>
      </c>
      <c r="H750" s="13">
        <v>43957</v>
      </c>
      <c r="I750" s="9" t="s">
        <v>2838</v>
      </c>
      <c r="J750" s="9" t="s">
        <v>971</v>
      </c>
      <c r="K750" s="9" t="s">
        <v>468</v>
      </c>
      <c r="L750" s="13">
        <v>43946</v>
      </c>
      <c r="M750" s="13">
        <v>43957</v>
      </c>
      <c r="N750" s="11" t="s">
        <v>8</v>
      </c>
      <c r="O750" s="11" t="s">
        <v>8</v>
      </c>
      <c r="P750" s="9" t="s">
        <v>6216</v>
      </c>
      <c r="Q750" s="9" t="s">
        <v>972</v>
      </c>
    </row>
    <row r="751" spans="1:17" hidden="1">
      <c r="A751" s="9" t="s">
        <v>0</v>
      </c>
      <c r="B751" s="10" t="s">
        <v>6217</v>
      </c>
      <c r="C751" s="9" t="s">
        <v>951</v>
      </c>
      <c r="D751" s="9" t="s">
        <v>6218</v>
      </c>
      <c r="E751" s="11" t="s">
        <v>3</v>
      </c>
      <c r="F751" s="9" t="s">
        <v>6219</v>
      </c>
      <c r="G751" s="12" t="s">
        <v>6220</v>
      </c>
      <c r="H751" s="13">
        <v>43957</v>
      </c>
      <c r="I751" s="9" t="s">
        <v>2838</v>
      </c>
      <c r="J751" s="9" t="s">
        <v>6221</v>
      </c>
      <c r="K751" s="9" t="s">
        <v>36</v>
      </c>
      <c r="L751" s="13">
        <v>43943</v>
      </c>
      <c r="M751" s="13">
        <v>43982</v>
      </c>
      <c r="N751" s="11" t="s">
        <v>8</v>
      </c>
      <c r="O751" s="11" t="s">
        <v>8</v>
      </c>
      <c r="P751" s="9"/>
      <c r="Q751" s="61" t="s">
        <v>6222</v>
      </c>
    </row>
    <row r="752" spans="1:17" hidden="1">
      <c r="A752" s="9" t="s">
        <v>0</v>
      </c>
      <c r="B752" s="10" t="s">
        <v>6223</v>
      </c>
      <c r="C752" s="9" t="s">
        <v>951</v>
      </c>
      <c r="D752" s="9" t="s">
        <v>6224</v>
      </c>
      <c r="E752" s="11" t="s">
        <v>3</v>
      </c>
      <c r="F752" s="9" t="s">
        <v>6225</v>
      </c>
      <c r="G752" s="12" t="s">
        <v>6226</v>
      </c>
      <c r="H752" s="13">
        <v>43957</v>
      </c>
      <c r="I752" s="9" t="s">
        <v>2838</v>
      </c>
      <c r="J752" s="9" t="s">
        <v>6227</v>
      </c>
      <c r="K752" s="9" t="s">
        <v>36</v>
      </c>
      <c r="L752" s="13">
        <v>43940</v>
      </c>
      <c r="M752" s="13" t="s">
        <v>97</v>
      </c>
      <c r="N752" s="11" t="s">
        <v>8</v>
      </c>
      <c r="O752" s="11" t="s">
        <v>8</v>
      </c>
      <c r="P752" s="9"/>
      <c r="Q752" s="9" t="s">
        <v>6228</v>
      </c>
    </row>
    <row r="753" spans="1:17" hidden="1">
      <c r="A753" s="9" t="s">
        <v>0</v>
      </c>
      <c r="B753" s="10" t="s">
        <v>6229</v>
      </c>
      <c r="C753" s="9" t="s">
        <v>951</v>
      </c>
      <c r="D753" s="9" t="s">
        <v>6230</v>
      </c>
      <c r="E753" s="11" t="s">
        <v>3</v>
      </c>
      <c r="F753" s="9" t="s">
        <v>6231</v>
      </c>
      <c r="G753" s="12" t="s">
        <v>6232</v>
      </c>
      <c r="H753" s="13">
        <v>43957</v>
      </c>
      <c r="I753" s="9" t="s">
        <v>2838</v>
      </c>
      <c r="J753" s="9" t="s">
        <v>6233</v>
      </c>
      <c r="K753" s="9" t="s">
        <v>36</v>
      </c>
      <c r="L753" s="13">
        <v>43940</v>
      </c>
      <c r="M753" s="13">
        <v>43961</v>
      </c>
      <c r="N753" s="11" t="s">
        <v>8</v>
      </c>
      <c r="O753" s="11" t="s">
        <v>8</v>
      </c>
      <c r="P753" s="9"/>
      <c r="Q753" s="9" t="s">
        <v>6234</v>
      </c>
    </row>
    <row r="754" spans="1:17" hidden="1">
      <c r="A754" s="9" t="s">
        <v>0</v>
      </c>
      <c r="B754" s="10" t="s">
        <v>6235</v>
      </c>
      <c r="C754" s="9" t="s">
        <v>951</v>
      </c>
      <c r="D754" s="9" t="s">
        <v>6236</v>
      </c>
      <c r="E754" s="11" t="s">
        <v>3</v>
      </c>
      <c r="F754" s="9" t="s">
        <v>6237</v>
      </c>
      <c r="G754" s="12" t="s">
        <v>6238</v>
      </c>
      <c r="H754" s="13">
        <v>43957</v>
      </c>
      <c r="I754" s="9" t="s">
        <v>2838</v>
      </c>
      <c r="J754" s="9" t="s">
        <v>6239</v>
      </c>
      <c r="K754" s="9" t="s">
        <v>36</v>
      </c>
      <c r="L754" s="13">
        <v>43928</v>
      </c>
      <c r="M754" s="13" t="s">
        <v>97</v>
      </c>
      <c r="N754" s="11" t="s">
        <v>8</v>
      </c>
      <c r="O754" s="11" t="s">
        <v>8</v>
      </c>
      <c r="P754" s="9"/>
      <c r="Q754" s="9" t="s">
        <v>6240</v>
      </c>
    </row>
    <row r="755" spans="1:17" hidden="1">
      <c r="A755" s="9" t="s">
        <v>0</v>
      </c>
      <c r="B755" s="10" t="s">
        <v>6241</v>
      </c>
      <c r="C755" s="9" t="s">
        <v>951</v>
      </c>
      <c r="D755" s="9" t="s">
        <v>6242</v>
      </c>
      <c r="E755" s="11" t="s">
        <v>3</v>
      </c>
      <c r="F755" s="9" t="s">
        <v>6243</v>
      </c>
      <c r="G755" s="12" t="s">
        <v>6244</v>
      </c>
      <c r="H755" s="13">
        <v>43957</v>
      </c>
      <c r="I755" s="9" t="s">
        <v>2838</v>
      </c>
      <c r="J755" s="9" t="s">
        <v>6245</v>
      </c>
      <c r="K755" s="9" t="s">
        <v>36</v>
      </c>
      <c r="L755" s="13">
        <v>43941</v>
      </c>
      <c r="M755" s="13">
        <v>43982</v>
      </c>
      <c r="N755" s="11" t="s">
        <v>8</v>
      </c>
      <c r="O755" s="11" t="s">
        <v>8</v>
      </c>
      <c r="P755" s="9"/>
      <c r="Q755" s="9" t="s">
        <v>6246</v>
      </c>
    </row>
    <row r="756" spans="1:17" hidden="1">
      <c r="A756" s="9" t="s">
        <v>0</v>
      </c>
      <c r="B756" s="10" t="s">
        <v>6247</v>
      </c>
      <c r="C756" s="9" t="s">
        <v>951</v>
      </c>
      <c r="D756" s="9" t="s">
        <v>6248</v>
      </c>
      <c r="E756" s="11" t="s">
        <v>3</v>
      </c>
      <c r="F756" s="9" t="s">
        <v>6249</v>
      </c>
      <c r="G756" s="12" t="s">
        <v>6250</v>
      </c>
      <c r="H756" s="13">
        <v>43957</v>
      </c>
      <c r="I756" s="9" t="s">
        <v>2838</v>
      </c>
      <c r="J756" s="9" t="s">
        <v>6251</v>
      </c>
      <c r="K756" s="9" t="s">
        <v>36</v>
      </c>
      <c r="L756" s="13">
        <v>43953</v>
      </c>
      <c r="M756" s="13">
        <v>43983</v>
      </c>
      <c r="N756" s="11" t="s">
        <v>8</v>
      </c>
      <c r="O756" s="11" t="s">
        <v>8</v>
      </c>
      <c r="P756" s="9"/>
      <c r="Q756" s="9" t="s">
        <v>6252</v>
      </c>
    </row>
    <row r="757" spans="1:17" hidden="1">
      <c r="A757" s="9" t="s">
        <v>0</v>
      </c>
      <c r="B757" s="10" t="s">
        <v>6253</v>
      </c>
      <c r="C757" s="9" t="s">
        <v>951</v>
      </c>
      <c r="D757" s="9" t="s">
        <v>6254</v>
      </c>
      <c r="E757" s="11" t="s">
        <v>3</v>
      </c>
      <c r="F757" s="9" t="s">
        <v>973</v>
      </c>
      <c r="G757" s="12" t="s">
        <v>6255</v>
      </c>
      <c r="H757" s="13">
        <v>43957</v>
      </c>
      <c r="I757" s="9" t="s">
        <v>2838</v>
      </c>
      <c r="J757" s="9" t="s">
        <v>6256</v>
      </c>
      <c r="K757" s="9" t="s">
        <v>36</v>
      </c>
      <c r="L757" s="13">
        <v>43946</v>
      </c>
      <c r="M757" s="13">
        <v>43961</v>
      </c>
      <c r="N757" s="11" t="s">
        <v>8</v>
      </c>
      <c r="O757" s="11" t="s">
        <v>8</v>
      </c>
      <c r="P757" s="9"/>
      <c r="Q757" s="9" t="s">
        <v>6257</v>
      </c>
    </row>
    <row r="758" spans="1:17" hidden="1">
      <c r="A758" s="9" t="s">
        <v>0</v>
      </c>
      <c r="B758" s="10" t="s">
        <v>6258</v>
      </c>
      <c r="C758" s="9" t="s">
        <v>951</v>
      </c>
      <c r="D758" s="9" t="s">
        <v>6259</v>
      </c>
      <c r="E758" s="11" t="s">
        <v>3</v>
      </c>
      <c r="F758" s="9" t="s">
        <v>6260</v>
      </c>
      <c r="G758" s="12" t="s">
        <v>6261</v>
      </c>
      <c r="H758" s="13">
        <v>43957</v>
      </c>
      <c r="I758" s="9" t="s">
        <v>2838</v>
      </c>
      <c r="J758" s="9" t="s">
        <v>6262</v>
      </c>
      <c r="K758" s="9" t="s">
        <v>36</v>
      </c>
      <c r="L758" s="13">
        <v>43938</v>
      </c>
      <c r="M758" s="13" t="s">
        <v>97</v>
      </c>
      <c r="N758" s="11" t="s">
        <v>8</v>
      </c>
      <c r="O758" s="11" t="s">
        <v>8</v>
      </c>
      <c r="P758" s="9"/>
      <c r="Q758" s="9" t="s">
        <v>6263</v>
      </c>
    </row>
    <row r="759" spans="1:17" hidden="1">
      <c r="A759" s="9" t="s">
        <v>0</v>
      </c>
      <c r="B759" s="10" t="s">
        <v>6264</v>
      </c>
      <c r="C759" s="9" t="s">
        <v>951</v>
      </c>
      <c r="D759" s="9" t="s">
        <v>6265</v>
      </c>
      <c r="E759" s="11" t="s">
        <v>3</v>
      </c>
      <c r="F759" s="9" t="s">
        <v>6266</v>
      </c>
      <c r="G759" s="12" t="s">
        <v>6267</v>
      </c>
      <c r="H759" s="13">
        <v>43957</v>
      </c>
      <c r="I759" s="9" t="s">
        <v>2838</v>
      </c>
      <c r="J759" s="9" t="s">
        <v>6268</v>
      </c>
      <c r="K759" s="9" t="s">
        <v>36</v>
      </c>
      <c r="L759" s="13">
        <v>43931</v>
      </c>
      <c r="M759" s="13">
        <v>43982</v>
      </c>
      <c r="N759" s="11" t="s">
        <v>8</v>
      </c>
      <c r="O759" s="11" t="s">
        <v>8</v>
      </c>
      <c r="P759" s="9"/>
      <c r="Q759" s="9" t="s">
        <v>6269</v>
      </c>
    </row>
    <row r="760" spans="1:17">
      <c r="A760" s="14" t="s">
        <v>0</v>
      </c>
      <c r="B760" s="15" t="s">
        <v>6270</v>
      </c>
      <c r="C760" s="14" t="s">
        <v>951</v>
      </c>
      <c r="D760" s="14" t="s">
        <v>974</v>
      </c>
      <c r="E760" s="16" t="s">
        <v>3</v>
      </c>
      <c r="F760" s="14"/>
      <c r="G760" s="17" t="s">
        <v>975</v>
      </c>
      <c r="H760" s="18">
        <v>43957</v>
      </c>
      <c r="I760" s="14" t="s">
        <v>2838</v>
      </c>
      <c r="J760" s="14" t="s">
        <v>976</v>
      </c>
      <c r="K760" s="14" t="s">
        <v>977</v>
      </c>
      <c r="L760" s="18" t="s">
        <v>80</v>
      </c>
      <c r="M760" s="18" t="s">
        <v>80</v>
      </c>
      <c r="N760" s="16" t="s">
        <v>8</v>
      </c>
      <c r="O760" s="16" t="s">
        <v>80</v>
      </c>
      <c r="P760" s="14" t="s">
        <v>339</v>
      </c>
      <c r="Q760" s="14" t="s">
        <v>978</v>
      </c>
    </row>
    <row r="761" spans="1:17" hidden="1">
      <c r="A761" s="26" t="s">
        <v>0</v>
      </c>
      <c r="B761" s="27" t="s">
        <v>6271</v>
      </c>
      <c r="C761" s="26" t="s">
        <v>951</v>
      </c>
      <c r="D761" s="26" t="s">
        <v>6272</v>
      </c>
      <c r="E761" s="28" t="s">
        <v>77</v>
      </c>
      <c r="F761" s="26"/>
      <c r="G761" s="26"/>
      <c r="H761" s="29"/>
      <c r="I761" s="26" t="s">
        <v>2838</v>
      </c>
      <c r="J761" s="26" t="s">
        <v>294</v>
      </c>
      <c r="K761" s="26"/>
      <c r="L761" s="29"/>
      <c r="M761" s="29"/>
      <c r="N761" s="28"/>
      <c r="O761" s="28"/>
      <c r="P761" s="26"/>
      <c r="Q761" s="26"/>
    </row>
    <row r="762" spans="1:17" hidden="1">
      <c r="A762" s="9" t="s">
        <v>0</v>
      </c>
      <c r="B762" s="10" t="s">
        <v>6273</v>
      </c>
      <c r="C762" s="9" t="s">
        <v>951</v>
      </c>
      <c r="D762" s="9" t="s">
        <v>6274</v>
      </c>
      <c r="E762" s="11" t="s">
        <v>3</v>
      </c>
      <c r="F762" s="9" t="s">
        <v>6275</v>
      </c>
      <c r="G762" s="12" t="s">
        <v>6276</v>
      </c>
      <c r="H762" s="13">
        <v>43957</v>
      </c>
      <c r="I762" s="9" t="s">
        <v>2838</v>
      </c>
      <c r="J762" s="9" t="s">
        <v>6277</v>
      </c>
      <c r="K762" s="9" t="s">
        <v>36</v>
      </c>
      <c r="L762" s="13">
        <v>43944</v>
      </c>
      <c r="M762" s="13">
        <v>43982</v>
      </c>
      <c r="N762" s="11" t="s">
        <v>8</v>
      </c>
      <c r="O762" s="11" t="s">
        <v>8</v>
      </c>
      <c r="P762" s="9"/>
      <c r="Q762" s="9" t="s">
        <v>6278</v>
      </c>
    </row>
    <row r="763" spans="1:17" hidden="1">
      <c r="A763" s="9" t="s">
        <v>0</v>
      </c>
      <c r="B763" s="10" t="s">
        <v>6279</v>
      </c>
      <c r="C763" s="9" t="s">
        <v>951</v>
      </c>
      <c r="D763" s="9" t="s">
        <v>6280</v>
      </c>
      <c r="E763" s="11" t="s">
        <v>3</v>
      </c>
      <c r="F763" s="9"/>
      <c r="G763" s="12" t="s">
        <v>6281</v>
      </c>
      <c r="H763" s="13">
        <v>43957</v>
      </c>
      <c r="I763" s="9" t="s">
        <v>2838</v>
      </c>
      <c r="J763" s="9" t="s">
        <v>6282</v>
      </c>
      <c r="K763" s="9" t="s">
        <v>36</v>
      </c>
      <c r="L763" s="13">
        <v>43946</v>
      </c>
      <c r="M763" s="13">
        <v>43957</v>
      </c>
      <c r="N763" s="11" t="s">
        <v>8</v>
      </c>
      <c r="O763" s="11" t="s">
        <v>80</v>
      </c>
      <c r="P763" s="9"/>
      <c r="Q763" s="9" t="s">
        <v>6283</v>
      </c>
    </row>
    <row r="764" spans="1:17" hidden="1">
      <c r="A764" s="9" t="s">
        <v>0</v>
      </c>
      <c r="B764" s="10" t="s">
        <v>6284</v>
      </c>
      <c r="C764" s="9" t="s">
        <v>951</v>
      </c>
      <c r="D764" s="9" t="s">
        <v>6285</v>
      </c>
      <c r="E764" s="11" t="s">
        <v>3</v>
      </c>
      <c r="F764" s="9"/>
      <c r="G764" s="12" t="s">
        <v>6286</v>
      </c>
      <c r="H764" s="13">
        <v>43957</v>
      </c>
      <c r="I764" s="9" t="s">
        <v>2838</v>
      </c>
      <c r="J764" s="38" t="s">
        <v>6287</v>
      </c>
      <c r="K764" s="9" t="s">
        <v>36</v>
      </c>
      <c r="L764" s="13">
        <v>43946</v>
      </c>
      <c r="M764" s="13">
        <v>43961</v>
      </c>
      <c r="N764" s="11" t="s">
        <v>8</v>
      </c>
      <c r="O764" s="11" t="s">
        <v>80</v>
      </c>
      <c r="P764" s="9"/>
      <c r="Q764" s="9" t="s">
        <v>6288</v>
      </c>
    </row>
    <row r="765" spans="1:17" hidden="1">
      <c r="A765" s="9" t="s">
        <v>0</v>
      </c>
      <c r="B765" s="10" t="s">
        <v>6289</v>
      </c>
      <c r="C765" s="9" t="s">
        <v>951</v>
      </c>
      <c r="D765" s="9" t="s">
        <v>6290</v>
      </c>
      <c r="E765" s="11" t="s">
        <v>3</v>
      </c>
      <c r="F765" s="9" t="s">
        <v>6291</v>
      </c>
      <c r="G765" s="12" t="s">
        <v>6292</v>
      </c>
      <c r="H765" s="13">
        <v>43957</v>
      </c>
      <c r="I765" s="9" t="s">
        <v>2838</v>
      </c>
      <c r="J765" s="9" t="s">
        <v>6293</v>
      </c>
      <c r="K765" s="9" t="s">
        <v>36</v>
      </c>
      <c r="L765" s="13">
        <v>43944</v>
      </c>
      <c r="M765" s="13" t="s">
        <v>97</v>
      </c>
      <c r="N765" s="11" t="s">
        <v>8</v>
      </c>
      <c r="O765" s="11" t="s">
        <v>8</v>
      </c>
      <c r="P765" s="9"/>
      <c r="Q765" s="9" t="s">
        <v>6294</v>
      </c>
    </row>
    <row r="766" spans="1:17">
      <c r="A766" s="14" t="s">
        <v>0</v>
      </c>
      <c r="B766" s="15" t="s">
        <v>6295</v>
      </c>
      <c r="C766" s="14" t="s">
        <v>951</v>
      </c>
      <c r="D766" s="14" t="s">
        <v>979</v>
      </c>
      <c r="E766" s="16" t="s">
        <v>3</v>
      </c>
      <c r="F766" s="14" t="s">
        <v>980</v>
      </c>
      <c r="G766" s="17" t="s">
        <v>981</v>
      </c>
      <c r="H766" s="18">
        <v>43957</v>
      </c>
      <c r="I766" s="14" t="s">
        <v>2838</v>
      </c>
      <c r="J766" s="14" t="s">
        <v>982</v>
      </c>
      <c r="K766" s="14" t="s">
        <v>468</v>
      </c>
      <c r="L766" s="18" t="s">
        <v>80</v>
      </c>
      <c r="M766" s="18" t="s">
        <v>80</v>
      </c>
      <c r="N766" s="16" t="s">
        <v>8</v>
      </c>
      <c r="O766" s="16" t="s">
        <v>8</v>
      </c>
      <c r="P766" s="14" t="s">
        <v>6216</v>
      </c>
      <c r="Q766" s="14" t="s">
        <v>983</v>
      </c>
    </row>
    <row r="767" spans="1:17" hidden="1">
      <c r="A767" s="9" t="s">
        <v>0</v>
      </c>
      <c r="B767" s="10" t="s">
        <v>6296</v>
      </c>
      <c r="C767" s="9" t="s">
        <v>951</v>
      </c>
      <c r="D767" s="9" t="s">
        <v>6297</v>
      </c>
      <c r="E767" s="11" t="s">
        <v>3</v>
      </c>
      <c r="F767" s="9" t="s">
        <v>973</v>
      </c>
      <c r="G767" s="12" t="s">
        <v>964</v>
      </c>
      <c r="H767" s="13">
        <v>43957</v>
      </c>
      <c r="I767" s="9" t="s">
        <v>2838</v>
      </c>
      <c r="J767" s="9" t="s">
        <v>6298</v>
      </c>
      <c r="K767" s="9" t="s">
        <v>36</v>
      </c>
      <c r="L767" s="13">
        <v>43939</v>
      </c>
      <c r="M767" s="13">
        <v>43957</v>
      </c>
      <c r="N767" s="11" t="s">
        <v>8</v>
      </c>
      <c r="O767" s="11" t="s">
        <v>8</v>
      </c>
      <c r="P767" s="9"/>
      <c r="Q767" s="9" t="s">
        <v>6299</v>
      </c>
    </row>
    <row r="768" spans="1:17">
      <c r="A768" s="14" t="s">
        <v>0</v>
      </c>
      <c r="B768" s="62" t="s">
        <v>6300</v>
      </c>
      <c r="C768" s="14" t="s">
        <v>951</v>
      </c>
      <c r="D768" s="14" t="s">
        <v>984</v>
      </c>
      <c r="E768" s="16" t="s">
        <v>3</v>
      </c>
      <c r="F768" s="14" t="s">
        <v>973</v>
      </c>
      <c r="G768" s="17" t="s">
        <v>964</v>
      </c>
      <c r="H768" s="18">
        <v>43957</v>
      </c>
      <c r="I768" s="14" t="s">
        <v>2838</v>
      </c>
      <c r="J768" s="14" t="s">
        <v>985</v>
      </c>
      <c r="K768" s="14" t="s">
        <v>281</v>
      </c>
      <c r="L768" s="18" t="s">
        <v>80</v>
      </c>
      <c r="M768" s="18" t="s">
        <v>80</v>
      </c>
      <c r="N768" s="16" t="s">
        <v>8</v>
      </c>
      <c r="O768" s="16" t="s">
        <v>8</v>
      </c>
      <c r="P768" s="14" t="s">
        <v>281</v>
      </c>
      <c r="Q768" s="14" t="s">
        <v>986</v>
      </c>
    </row>
    <row r="769" spans="1:17">
      <c r="A769" s="9" t="s">
        <v>13</v>
      </c>
      <c r="B769" s="10" t="s">
        <v>2868</v>
      </c>
      <c r="C769" s="9" t="s">
        <v>987</v>
      </c>
      <c r="D769" s="9"/>
      <c r="E769" s="11" t="s">
        <v>3</v>
      </c>
      <c r="F769" s="9" t="s">
        <v>988</v>
      </c>
      <c r="G769" s="12" t="s">
        <v>989</v>
      </c>
      <c r="H769" s="13">
        <v>43957</v>
      </c>
      <c r="I769" s="9" t="s">
        <v>2838</v>
      </c>
      <c r="J769" s="9" t="s">
        <v>990</v>
      </c>
      <c r="K769" s="20" t="s">
        <v>36</v>
      </c>
      <c r="L769" s="13">
        <v>43939</v>
      </c>
      <c r="M769" s="13">
        <v>43962</v>
      </c>
      <c r="N769" s="11" t="s">
        <v>8</v>
      </c>
      <c r="O769" s="11" t="s">
        <v>8</v>
      </c>
      <c r="P769" s="9" t="s">
        <v>400</v>
      </c>
      <c r="Q769" s="12" t="s">
        <v>991</v>
      </c>
    </row>
    <row r="770" spans="1:17">
      <c r="A770" s="9" t="s">
        <v>0</v>
      </c>
      <c r="B770" s="10" t="s">
        <v>6301</v>
      </c>
      <c r="C770" s="9" t="s">
        <v>987</v>
      </c>
      <c r="D770" s="9" t="s">
        <v>992</v>
      </c>
      <c r="E770" s="11" t="s">
        <v>3</v>
      </c>
      <c r="F770" s="9" t="s">
        <v>993</v>
      </c>
      <c r="G770" s="12" t="s">
        <v>994</v>
      </c>
      <c r="H770" s="13">
        <v>43957</v>
      </c>
      <c r="I770" s="9" t="s">
        <v>2838</v>
      </c>
      <c r="J770" s="9" t="s">
        <v>995</v>
      </c>
      <c r="K770" s="9" t="s">
        <v>36</v>
      </c>
      <c r="L770" s="13">
        <v>43937</v>
      </c>
      <c r="M770" s="13" t="s">
        <v>97</v>
      </c>
      <c r="N770" s="11" t="s">
        <v>8</v>
      </c>
      <c r="O770" s="11" t="s">
        <v>8</v>
      </c>
      <c r="P770" s="9" t="s">
        <v>702</v>
      </c>
      <c r="Q770" s="12" t="s">
        <v>996</v>
      </c>
    </row>
    <row r="771" spans="1:17">
      <c r="A771" s="9" t="s">
        <v>0</v>
      </c>
      <c r="B771" s="10" t="s">
        <v>6302</v>
      </c>
      <c r="C771" s="9" t="s">
        <v>987</v>
      </c>
      <c r="D771" s="9" t="s">
        <v>997</v>
      </c>
      <c r="E771" s="11" t="s">
        <v>3</v>
      </c>
      <c r="F771" s="9" t="s">
        <v>998</v>
      </c>
      <c r="G771" s="12" t="s">
        <v>999</v>
      </c>
      <c r="H771" s="13">
        <v>43956</v>
      </c>
      <c r="I771" s="9" t="s">
        <v>2838</v>
      </c>
      <c r="J771" s="9" t="s">
        <v>1000</v>
      </c>
      <c r="K771" s="9" t="s">
        <v>36</v>
      </c>
      <c r="L771" s="13">
        <v>43939</v>
      </c>
      <c r="M771" s="13" t="s">
        <v>97</v>
      </c>
      <c r="N771" s="11" t="s">
        <v>8</v>
      </c>
      <c r="O771" s="11" t="s">
        <v>8</v>
      </c>
      <c r="P771" s="9" t="s">
        <v>37</v>
      </c>
      <c r="Q771" s="12" t="s">
        <v>1001</v>
      </c>
    </row>
    <row r="772" spans="1:17" hidden="1">
      <c r="A772" s="9" t="s">
        <v>0</v>
      </c>
      <c r="B772" s="10" t="s">
        <v>6303</v>
      </c>
      <c r="C772" s="9" t="s">
        <v>987</v>
      </c>
      <c r="D772" s="9" t="s">
        <v>6304</v>
      </c>
      <c r="E772" s="11" t="s">
        <v>3</v>
      </c>
      <c r="F772" s="9" t="s">
        <v>6305</v>
      </c>
      <c r="G772" s="12" t="s">
        <v>6306</v>
      </c>
      <c r="H772" s="13">
        <v>43956</v>
      </c>
      <c r="I772" s="9" t="s">
        <v>2838</v>
      </c>
      <c r="J772" s="9" t="s">
        <v>6307</v>
      </c>
      <c r="K772" s="9" t="s">
        <v>36</v>
      </c>
      <c r="L772" s="13">
        <v>43941</v>
      </c>
      <c r="M772" s="13">
        <v>43982</v>
      </c>
      <c r="N772" s="11" t="s">
        <v>8</v>
      </c>
      <c r="O772" s="11" t="s">
        <v>8</v>
      </c>
      <c r="P772" s="9"/>
      <c r="Q772" s="12" t="s">
        <v>6306</v>
      </c>
    </row>
    <row r="773" spans="1:17" hidden="1">
      <c r="A773" s="9" t="s">
        <v>0</v>
      </c>
      <c r="B773" s="10" t="s">
        <v>6308</v>
      </c>
      <c r="C773" s="9" t="s">
        <v>987</v>
      </c>
      <c r="D773" s="9" t="s">
        <v>6309</v>
      </c>
      <c r="E773" s="11" t="s">
        <v>3</v>
      </c>
      <c r="F773" s="9" t="s">
        <v>6310</v>
      </c>
      <c r="G773" s="12" t="s">
        <v>6311</v>
      </c>
      <c r="H773" s="13">
        <v>43956</v>
      </c>
      <c r="I773" s="9" t="s">
        <v>2838</v>
      </c>
      <c r="J773" s="9" t="s">
        <v>6312</v>
      </c>
      <c r="K773" s="9" t="s">
        <v>36</v>
      </c>
      <c r="L773" s="13">
        <v>43936</v>
      </c>
      <c r="M773" s="13">
        <v>43983</v>
      </c>
      <c r="N773" s="11" t="s">
        <v>8</v>
      </c>
      <c r="O773" s="11" t="s">
        <v>8</v>
      </c>
      <c r="P773" s="9"/>
      <c r="Q773" s="12" t="s">
        <v>6313</v>
      </c>
    </row>
    <row r="774" spans="1:17" hidden="1">
      <c r="A774" s="9" t="s">
        <v>0</v>
      </c>
      <c r="B774" s="10" t="s">
        <v>6314</v>
      </c>
      <c r="C774" s="9" t="s">
        <v>987</v>
      </c>
      <c r="D774" s="9" t="s">
        <v>6315</v>
      </c>
      <c r="E774" s="11" t="s">
        <v>3</v>
      </c>
      <c r="F774" s="9" t="s">
        <v>6316</v>
      </c>
      <c r="G774" s="12" t="s">
        <v>6317</v>
      </c>
      <c r="H774" s="13">
        <v>43956</v>
      </c>
      <c r="I774" s="9" t="s">
        <v>2838</v>
      </c>
      <c r="J774" s="9" t="s">
        <v>6318</v>
      </c>
      <c r="K774" s="9" t="s">
        <v>36</v>
      </c>
      <c r="L774" s="13">
        <v>43945</v>
      </c>
      <c r="M774" s="13">
        <v>43961</v>
      </c>
      <c r="N774" s="11" t="s">
        <v>8</v>
      </c>
      <c r="O774" s="11" t="s">
        <v>8</v>
      </c>
      <c r="P774" s="9"/>
      <c r="Q774" s="12" t="s">
        <v>6319</v>
      </c>
    </row>
    <row r="775" spans="1:17">
      <c r="A775" s="9" t="s">
        <v>0</v>
      </c>
      <c r="B775" s="10" t="s">
        <v>6320</v>
      </c>
      <c r="C775" s="9" t="s">
        <v>987</v>
      </c>
      <c r="D775" s="9" t="s">
        <v>1002</v>
      </c>
      <c r="E775" s="11" t="s">
        <v>3</v>
      </c>
      <c r="F775" s="9" t="s">
        <v>1003</v>
      </c>
      <c r="G775" s="12" t="s">
        <v>1004</v>
      </c>
      <c r="H775" s="13">
        <v>43956</v>
      </c>
      <c r="I775" s="9" t="s">
        <v>2838</v>
      </c>
      <c r="J775" s="9" t="s">
        <v>1005</v>
      </c>
      <c r="K775" s="9" t="s">
        <v>1006</v>
      </c>
      <c r="L775" s="13" t="s">
        <v>96</v>
      </c>
      <c r="M775" s="13">
        <v>43971</v>
      </c>
      <c r="N775" s="11" t="s">
        <v>8</v>
      </c>
      <c r="O775" s="11" t="s">
        <v>8</v>
      </c>
      <c r="P775" s="9" t="s">
        <v>2893</v>
      </c>
      <c r="Q775" s="12" t="s">
        <v>1007</v>
      </c>
    </row>
    <row r="776" spans="1:17">
      <c r="A776" s="9" t="s">
        <v>0</v>
      </c>
      <c r="B776" s="10" t="s">
        <v>6321</v>
      </c>
      <c r="C776" s="9" t="s">
        <v>987</v>
      </c>
      <c r="D776" s="9" t="s">
        <v>1008</v>
      </c>
      <c r="E776" s="11" t="s">
        <v>3</v>
      </c>
      <c r="F776" s="9" t="s">
        <v>1009</v>
      </c>
      <c r="G776" s="12" t="s">
        <v>1010</v>
      </c>
      <c r="H776" s="13">
        <v>43956</v>
      </c>
      <c r="I776" s="9" t="s">
        <v>2838</v>
      </c>
      <c r="J776" s="9" t="s">
        <v>1011</v>
      </c>
      <c r="K776" s="9" t="s">
        <v>36</v>
      </c>
      <c r="L776" s="13">
        <v>43939</v>
      </c>
      <c r="M776" s="13">
        <v>43982</v>
      </c>
      <c r="N776" s="11" t="s">
        <v>8</v>
      </c>
      <c r="O776" s="11" t="s">
        <v>8</v>
      </c>
      <c r="P776" s="9" t="s">
        <v>223</v>
      </c>
      <c r="Q776" s="12" t="s">
        <v>1012</v>
      </c>
    </row>
    <row r="777" spans="1:17">
      <c r="A777" s="9" t="s">
        <v>0</v>
      </c>
      <c r="B777" s="10" t="s">
        <v>6322</v>
      </c>
      <c r="C777" s="9" t="s">
        <v>987</v>
      </c>
      <c r="D777" s="9" t="s">
        <v>1013</v>
      </c>
      <c r="E777" s="11" t="s">
        <v>3</v>
      </c>
      <c r="F777" s="9" t="s">
        <v>1014</v>
      </c>
      <c r="G777" s="12" t="s">
        <v>1015</v>
      </c>
      <c r="H777" s="13">
        <v>43956</v>
      </c>
      <c r="I777" s="9" t="s">
        <v>2838</v>
      </c>
      <c r="J777" s="9" t="s">
        <v>1016</v>
      </c>
      <c r="K777" s="9" t="s">
        <v>36</v>
      </c>
      <c r="L777" s="13">
        <v>43939</v>
      </c>
      <c r="M777" s="13">
        <v>43982</v>
      </c>
      <c r="N777" s="11" t="s">
        <v>8</v>
      </c>
      <c r="O777" s="11" t="s">
        <v>8</v>
      </c>
      <c r="P777" s="9" t="s">
        <v>47</v>
      </c>
      <c r="Q777" s="12" t="s">
        <v>1017</v>
      </c>
    </row>
    <row r="778" spans="1:17">
      <c r="A778" s="9" t="s">
        <v>0</v>
      </c>
      <c r="B778" s="10" t="s">
        <v>6323</v>
      </c>
      <c r="C778" s="9" t="s">
        <v>987</v>
      </c>
      <c r="D778" s="9" t="s">
        <v>1018</v>
      </c>
      <c r="E778" s="11" t="s">
        <v>3</v>
      </c>
      <c r="F778" s="9" t="s">
        <v>1019</v>
      </c>
      <c r="G778" s="12" t="s">
        <v>1020</v>
      </c>
      <c r="H778" s="13">
        <v>43956</v>
      </c>
      <c r="I778" s="9" t="s">
        <v>2838</v>
      </c>
      <c r="J778" s="9" t="s">
        <v>1021</v>
      </c>
      <c r="K778" s="9" t="s">
        <v>36</v>
      </c>
      <c r="L778" s="13">
        <v>43938</v>
      </c>
      <c r="M778" s="13">
        <v>43982</v>
      </c>
      <c r="N778" s="11" t="s">
        <v>8</v>
      </c>
      <c r="O778" s="11" t="s">
        <v>8</v>
      </c>
      <c r="P778" s="9" t="s">
        <v>47</v>
      </c>
      <c r="Q778" s="12" t="s">
        <v>1022</v>
      </c>
    </row>
    <row r="779" spans="1:17" hidden="1">
      <c r="A779" s="9" t="s">
        <v>0</v>
      </c>
      <c r="B779" s="10" t="s">
        <v>6324</v>
      </c>
      <c r="C779" s="9" t="s">
        <v>987</v>
      </c>
      <c r="D779" s="9" t="s">
        <v>6325</v>
      </c>
      <c r="E779" s="11" t="s">
        <v>3</v>
      </c>
      <c r="F779" s="9" t="s">
        <v>6326</v>
      </c>
      <c r="G779" s="12" t="s">
        <v>6327</v>
      </c>
      <c r="H779" s="13">
        <v>43956</v>
      </c>
      <c r="I779" s="9" t="s">
        <v>2838</v>
      </c>
      <c r="J779" s="9" t="s">
        <v>6328</v>
      </c>
      <c r="K779" s="9" t="s">
        <v>36</v>
      </c>
      <c r="L779" s="13">
        <v>43937</v>
      </c>
      <c r="M779" s="13">
        <v>43982</v>
      </c>
      <c r="N779" s="11" t="s">
        <v>8</v>
      </c>
      <c r="O779" s="11" t="s">
        <v>8</v>
      </c>
      <c r="P779" s="9"/>
      <c r="Q779" s="12" t="s">
        <v>6329</v>
      </c>
    </row>
    <row r="780" spans="1:17" hidden="1">
      <c r="A780" s="9" t="s">
        <v>0</v>
      </c>
      <c r="B780" s="10" t="s">
        <v>6330</v>
      </c>
      <c r="C780" s="9" t="s">
        <v>987</v>
      </c>
      <c r="D780" s="9" t="s">
        <v>6331</v>
      </c>
      <c r="E780" s="11" t="s">
        <v>3</v>
      </c>
      <c r="F780" s="9" t="s">
        <v>6332</v>
      </c>
      <c r="G780" s="12" t="s">
        <v>6333</v>
      </c>
      <c r="H780" s="13">
        <v>43956</v>
      </c>
      <c r="I780" s="9" t="s">
        <v>2838</v>
      </c>
      <c r="J780" s="9" t="s">
        <v>6334</v>
      </c>
      <c r="K780" s="9" t="s">
        <v>7</v>
      </c>
      <c r="L780" s="13">
        <v>43923</v>
      </c>
      <c r="M780" s="13">
        <v>43982</v>
      </c>
      <c r="N780" s="11" t="s">
        <v>8</v>
      </c>
      <c r="O780" s="11" t="s">
        <v>8</v>
      </c>
      <c r="P780" s="9"/>
      <c r="Q780" s="9" t="s">
        <v>6335</v>
      </c>
    </row>
    <row r="781" spans="1:17" hidden="1">
      <c r="A781" s="9" t="s">
        <v>0</v>
      </c>
      <c r="B781" s="10" t="s">
        <v>6336</v>
      </c>
      <c r="C781" s="9" t="s">
        <v>987</v>
      </c>
      <c r="D781" s="9" t="s">
        <v>6337</v>
      </c>
      <c r="E781" s="11" t="s">
        <v>3</v>
      </c>
      <c r="F781" s="9" t="s">
        <v>6338</v>
      </c>
      <c r="G781" s="12" t="s">
        <v>6339</v>
      </c>
      <c r="H781" s="13">
        <v>43956</v>
      </c>
      <c r="I781" s="9" t="s">
        <v>2838</v>
      </c>
      <c r="J781" s="9" t="s">
        <v>6340</v>
      </c>
      <c r="K781" s="9" t="s">
        <v>36</v>
      </c>
      <c r="L781" s="13">
        <v>43939</v>
      </c>
      <c r="M781" s="13">
        <v>43963</v>
      </c>
      <c r="N781" s="11" t="s">
        <v>8</v>
      </c>
      <c r="O781" s="11" t="s">
        <v>8</v>
      </c>
      <c r="P781" s="9"/>
      <c r="Q781" s="12" t="s">
        <v>6341</v>
      </c>
    </row>
    <row r="782" spans="1:17">
      <c r="A782" s="9" t="s">
        <v>0</v>
      </c>
      <c r="B782" s="10" t="s">
        <v>6342</v>
      </c>
      <c r="C782" s="9" t="s">
        <v>987</v>
      </c>
      <c r="D782" s="9" t="s">
        <v>1023</v>
      </c>
      <c r="E782" s="11" t="s">
        <v>3</v>
      </c>
      <c r="F782" s="9" t="s">
        <v>1024</v>
      </c>
      <c r="G782" s="12" t="s">
        <v>1025</v>
      </c>
      <c r="H782" s="13">
        <v>43957</v>
      </c>
      <c r="I782" s="9" t="s">
        <v>2838</v>
      </c>
      <c r="J782" s="9" t="s">
        <v>1026</v>
      </c>
      <c r="K782" s="9" t="s">
        <v>36</v>
      </c>
      <c r="L782" s="13">
        <v>43938</v>
      </c>
      <c r="M782" s="13">
        <v>43982</v>
      </c>
      <c r="N782" s="11" t="s">
        <v>8</v>
      </c>
      <c r="O782" s="11" t="s">
        <v>8</v>
      </c>
      <c r="P782" s="9" t="s">
        <v>47</v>
      </c>
      <c r="Q782" s="12" t="s">
        <v>1027</v>
      </c>
    </row>
    <row r="783" spans="1:17" hidden="1">
      <c r="A783" s="9" t="s">
        <v>0</v>
      </c>
      <c r="B783" s="10" t="s">
        <v>6343</v>
      </c>
      <c r="C783" s="9" t="s">
        <v>987</v>
      </c>
      <c r="D783" s="9" t="s">
        <v>6344</v>
      </c>
      <c r="E783" s="11" t="s">
        <v>3</v>
      </c>
      <c r="F783" s="9" t="s">
        <v>6345</v>
      </c>
      <c r="G783" s="12" t="s">
        <v>6346</v>
      </c>
      <c r="H783" s="13">
        <v>43956</v>
      </c>
      <c r="I783" s="9" t="s">
        <v>2838</v>
      </c>
      <c r="J783" s="9" t="s">
        <v>6347</v>
      </c>
      <c r="K783" s="9" t="s">
        <v>36</v>
      </c>
      <c r="L783" s="13">
        <v>43945</v>
      </c>
      <c r="M783" s="13">
        <v>43982</v>
      </c>
      <c r="N783" s="11" t="s">
        <v>8</v>
      </c>
      <c r="O783" s="11" t="s">
        <v>8</v>
      </c>
      <c r="P783" s="9"/>
      <c r="Q783" s="12" t="s">
        <v>6348</v>
      </c>
    </row>
    <row r="784" spans="1:17">
      <c r="A784" s="9" t="s">
        <v>0</v>
      </c>
      <c r="B784" s="9">
        <v>163431</v>
      </c>
      <c r="C784" s="9" t="s">
        <v>987</v>
      </c>
      <c r="D784" s="9" t="s">
        <v>441</v>
      </c>
      <c r="E784" s="11" t="s">
        <v>3</v>
      </c>
      <c r="F784" s="9" t="s">
        <v>1028</v>
      </c>
      <c r="G784" s="12" t="s">
        <v>1029</v>
      </c>
      <c r="H784" s="13">
        <v>43956</v>
      </c>
      <c r="I784" s="9" t="s">
        <v>2838</v>
      </c>
      <c r="J784" s="9" t="s">
        <v>1030</v>
      </c>
      <c r="K784" s="9" t="s">
        <v>36</v>
      </c>
      <c r="L784" s="13">
        <v>43932</v>
      </c>
      <c r="M784" s="13" t="s">
        <v>97</v>
      </c>
      <c r="N784" s="11" t="s">
        <v>8</v>
      </c>
      <c r="O784" s="11" t="s">
        <v>8</v>
      </c>
      <c r="P784" s="9" t="s">
        <v>37</v>
      </c>
      <c r="Q784" s="12" t="s">
        <v>1031</v>
      </c>
    </row>
    <row r="785" spans="1:17">
      <c r="A785" s="9" t="s">
        <v>13</v>
      </c>
      <c r="B785" s="10" t="s">
        <v>2869</v>
      </c>
      <c r="C785" s="9" t="s">
        <v>1032</v>
      </c>
      <c r="D785" s="9"/>
      <c r="E785" s="11" t="s">
        <v>3</v>
      </c>
      <c r="F785" s="9" t="s">
        <v>1033</v>
      </c>
      <c r="G785" s="12" t="s">
        <v>1034</v>
      </c>
      <c r="H785" s="13">
        <v>43957</v>
      </c>
      <c r="I785" s="9" t="s">
        <v>2838</v>
      </c>
      <c r="J785" s="9" t="s">
        <v>1035</v>
      </c>
      <c r="K785" s="9" t="s">
        <v>36</v>
      </c>
      <c r="L785" s="13">
        <v>43932</v>
      </c>
      <c r="M785" s="13">
        <v>43982</v>
      </c>
      <c r="N785" s="11" t="s">
        <v>8</v>
      </c>
      <c r="O785" s="11" t="s">
        <v>8</v>
      </c>
      <c r="P785" s="9" t="s">
        <v>1391</v>
      </c>
      <c r="Q785" s="12" t="s">
        <v>1036</v>
      </c>
    </row>
    <row r="786" spans="1:17">
      <c r="A786" s="9" t="s">
        <v>0</v>
      </c>
      <c r="B786" s="10" t="s">
        <v>6349</v>
      </c>
      <c r="C786" s="9" t="s">
        <v>1032</v>
      </c>
      <c r="D786" s="9" t="s">
        <v>1037</v>
      </c>
      <c r="E786" s="11" t="s">
        <v>3</v>
      </c>
      <c r="F786" s="9" t="s">
        <v>1038</v>
      </c>
      <c r="G786" s="12" t="s">
        <v>1039</v>
      </c>
      <c r="H786" s="13">
        <v>43956</v>
      </c>
      <c r="I786" s="9" t="s">
        <v>2838</v>
      </c>
      <c r="J786" s="9"/>
      <c r="K786" s="9" t="s">
        <v>36</v>
      </c>
      <c r="L786" s="13">
        <v>43932</v>
      </c>
      <c r="M786" s="13">
        <v>43982</v>
      </c>
      <c r="N786" s="11" t="s">
        <v>8</v>
      </c>
      <c r="O786" s="11" t="s">
        <v>8</v>
      </c>
      <c r="P786" s="9" t="s">
        <v>37</v>
      </c>
      <c r="Q786" s="12" t="s">
        <v>1040</v>
      </c>
    </row>
    <row r="787" spans="1:17" hidden="1">
      <c r="A787" s="9" t="s">
        <v>0</v>
      </c>
      <c r="B787" s="10" t="s">
        <v>6350</v>
      </c>
      <c r="C787" s="9" t="s">
        <v>1032</v>
      </c>
      <c r="D787" s="9" t="s">
        <v>6351</v>
      </c>
      <c r="E787" s="11" t="s">
        <v>3</v>
      </c>
      <c r="F787" s="9" t="s">
        <v>6352</v>
      </c>
      <c r="G787" s="12" t="s">
        <v>6353</v>
      </c>
      <c r="H787" s="13">
        <v>43956</v>
      </c>
      <c r="I787" s="9" t="s">
        <v>2838</v>
      </c>
      <c r="J787" s="9" t="s">
        <v>6354</v>
      </c>
      <c r="K787" s="9" t="s">
        <v>36</v>
      </c>
      <c r="L787" s="13">
        <v>43942</v>
      </c>
      <c r="M787" s="13">
        <v>43982</v>
      </c>
      <c r="N787" s="11" t="s">
        <v>8</v>
      </c>
      <c r="O787" s="11" t="s">
        <v>8</v>
      </c>
      <c r="P787" s="9"/>
      <c r="Q787" s="12" t="s">
        <v>6355</v>
      </c>
    </row>
    <row r="788" spans="1:17" hidden="1">
      <c r="A788" s="9" t="s">
        <v>0</v>
      </c>
      <c r="B788" s="10" t="s">
        <v>6356</v>
      </c>
      <c r="C788" s="9" t="s">
        <v>1032</v>
      </c>
      <c r="D788" s="9" t="s">
        <v>6357</v>
      </c>
      <c r="E788" s="11" t="s">
        <v>3</v>
      </c>
      <c r="F788" s="9" t="s">
        <v>6358</v>
      </c>
      <c r="G788" s="12" t="s">
        <v>6359</v>
      </c>
      <c r="H788" s="13">
        <v>43956</v>
      </c>
      <c r="I788" s="9" t="s">
        <v>2838</v>
      </c>
      <c r="J788" s="9"/>
      <c r="K788" s="9" t="s">
        <v>36</v>
      </c>
      <c r="L788" s="13">
        <v>43935</v>
      </c>
      <c r="M788" s="13">
        <v>43983</v>
      </c>
      <c r="N788" s="11" t="s">
        <v>8</v>
      </c>
      <c r="O788" s="11" t="s">
        <v>8</v>
      </c>
      <c r="P788" s="9"/>
      <c r="Q788" s="12" t="s">
        <v>6360</v>
      </c>
    </row>
    <row r="789" spans="1:17">
      <c r="A789" s="14" t="s">
        <v>0</v>
      </c>
      <c r="B789" s="15" t="s">
        <v>6361</v>
      </c>
      <c r="C789" s="14" t="s">
        <v>1032</v>
      </c>
      <c r="D789" s="14" t="s">
        <v>1041</v>
      </c>
      <c r="E789" s="16" t="s">
        <v>3</v>
      </c>
      <c r="F789" s="14" t="s">
        <v>1042</v>
      </c>
      <c r="G789" s="17" t="s">
        <v>1043</v>
      </c>
      <c r="H789" s="18">
        <v>43956</v>
      </c>
      <c r="I789" s="14" t="s">
        <v>2838</v>
      </c>
      <c r="J789" s="14" t="s">
        <v>1044</v>
      </c>
      <c r="K789" s="14" t="s">
        <v>80</v>
      </c>
      <c r="L789" s="18" t="s">
        <v>80</v>
      </c>
      <c r="M789" s="18" t="s">
        <v>80</v>
      </c>
      <c r="N789" s="16" t="s">
        <v>8</v>
      </c>
      <c r="O789" s="16" t="s">
        <v>8</v>
      </c>
      <c r="P789" s="14" t="s">
        <v>339</v>
      </c>
      <c r="Q789" s="17" t="s">
        <v>1045</v>
      </c>
    </row>
    <row r="790" spans="1:17" hidden="1">
      <c r="A790" s="9" t="s">
        <v>0</v>
      </c>
      <c r="B790" s="10" t="s">
        <v>6362</v>
      </c>
      <c r="C790" s="9" t="s">
        <v>1032</v>
      </c>
      <c r="D790" s="9" t="s">
        <v>6363</v>
      </c>
      <c r="E790" s="11" t="s">
        <v>3</v>
      </c>
      <c r="F790" s="9" t="s">
        <v>6364</v>
      </c>
      <c r="G790" s="12" t="s">
        <v>6365</v>
      </c>
      <c r="H790" s="13">
        <v>43957</v>
      </c>
      <c r="I790" s="9" t="s">
        <v>2838</v>
      </c>
      <c r="J790" s="9"/>
      <c r="K790" s="9" t="s">
        <v>36</v>
      </c>
      <c r="L790" s="13">
        <v>43942</v>
      </c>
      <c r="M790" s="13">
        <v>43982</v>
      </c>
      <c r="N790" s="11" t="s">
        <v>8</v>
      </c>
      <c r="O790" s="11" t="s">
        <v>8</v>
      </c>
      <c r="P790" s="9"/>
      <c r="Q790" s="12" t="s">
        <v>6366</v>
      </c>
    </row>
    <row r="791" spans="1:17" hidden="1">
      <c r="A791" s="9" t="s">
        <v>0</v>
      </c>
      <c r="B791" s="10" t="s">
        <v>6367</v>
      </c>
      <c r="C791" s="9" t="s">
        <v>1032</v>
      </c>
      <c r="D791" s="9" t="s">
        <v>6368</v>
      </c>
      <c r="E791" s="11" t="s">
        <v>3</v>
      </c>
      <c r="F791" s="9" t="s">
        <v>6369</v>
      </c>
      <c r="G791" s="12" t="s">
        <v>6370</v>
      </c>
      <c r="H791" s="13">
        <v>43956</v>
      </c>
      <c r="I791" s="9" t="s">
        <v>2838</v>
      </c>
      <c r="J791" s="9"/>
      <c r="K791" s="9" t="s">
        <v>36</v>
      </c>
      <c r="L791" s="13">
        <v>43936</v>
      </c>
      <c r="M791" s="13">
        <v>43982</v>
      </c>
      <c r="N791" s="11" t="s">
        <v>8</v>
      </c>
      <c r="O791" s="11" t="s">
        <v>8</v>
      </c>
      <c r="P791" s="9"/>
      <c r="Q791" s="12" t="s">
        <v>6371</v>
      </c>
    </row>
    <row r="792" spans="1:17" hidden="1">
      <c r="A792" s="9" t="s">
        <v>0</v>
      </c>
      <c r="B792" s="10" t="s">
        <v>6372</v>
      </c>
      <c r="C792" s="9" t="s">
        <v>1032</v>
      </c>
      <c r="D792" s="9" t="s">
        <v>6373</v>
      </c>
      <c r="E792" s="11" t="s">
        <v>3</v>
      </c>
      <c r="F792" s="9" t="s">
        <v>6374</v>
      </c>
      <c r="G792" s="12" t="s">
        <v>6375</v>
      </c>
      <c r="H792" s="13">
        <v>43957</v>
      </c>
      <c r="I792" s="9" t="s">
        <v>2838</v>
      </c>
      <c r="J792" s="9"/>
      <c r="K792" s="9" t="s">
        <v>36</v>
      </c>
      <c r="L792" s="13">
        <v>43934</v>
      </c>
      <c r="M792" s="13">
        <v>43961</v>
      </c>
      <c r="N792" s="11" t="s">
        <v>8</v>
      </c>
      <c r="O792" s="11" t="s">
        <v>8</v>
      </c>
      <c r="P792" s="9"/>
      <c r="Q792" s="12" t="s">
        <v>6376</v>
      </c>
    </row>
    <row r="793" spans="1:17" hidden="1">
      <c r="A793" s="9" t="s">
        <v>0</v>
      </c>
      <c r="B793" s="10" t="s">
        <v>6377</v>
      </c>
      <c r="C793" s="9" t="s">
        <v>1032</v>
      </c>
      <c r="D793" s="9" t="s">
        <v>6378</v>
      </c>
      <c r="E793" s="11" t="s">
        <v>3</v>
      </c>
      <c r="F793" s="9" t="s">
        <v>6379</v>
      </c>
      <c r="G793" s="12" t="s">
        <v>6380</v>
      </c>
      <c r="H793" s="13">
        <v>43957</v>
      </c>
      <c r="I793" s="9" t="s">
        <v>2838</v>
      </c>
      <c r="J793" s="9"/>
      <c r="K793" s="9" t="s">
        <v>36</v>
      </c>
      <c r="L793" s="13">
        <v>43934</v>
      </c>
      <c r="M793" s="13">
        <v>43982</v>
      </c>
      <c r="N793" s="11" t="s">
        <v>8</v>
      </c>
      <c r="O793" s="11" t="s">
        <v>8</v>
      </c>
      <c r="P793" s="9"/>
      <c r="Q793" s="12" t="s">
        <v>6381</v>
      </c>
    </row>
    <row r="794" spans="1:17" hidden="1">
      <c r="A794" s="9" t="s">
        <v>0</v>
      </c>
      <c r="B794" s="10" t="s">
        <v>6382</v>
      </c>
      <c r="C794" s="9" t="s">
        <v>1032</v>
      </c>
      <c r="D794" s="9" t="s">
        <v>6383</v>
      </c>
      <c r="E794" s="11" t="s">
        <v>3</v>
      </c>
      <c r="F794" s="9" t="s">
        <v>6384</v>
      </c>
      <c r="G794" s="12" t="s">
        <v>6385</v>
      </c>
      <c r="H794" s="13">
        <v>43956</v>
      </c>
      <c r="I794" s="9" t="s">
        <v>2838</v>
      </c>
      <c r="J794" s="9"/>
      <c r="K794" s="9" t="s">
        <v>36</v>
      </c>
      <c r="L794" s="13">
        <v>43936</v>
      </c>
      <c r="M794" s="13">
        <v>43982</v>
      </c>
      <c r="N794" s="11" t="s">
        <v>8</v>
      </c>
      <c r="O794" s="11" t="s">
        <v>8</v>
      </c>
      <c r="P794" s="9"/>
      <c r="Q794" s="12" t="s">
        <v>6386</v>
      </c>
    </row>
    <row r="795" spans="1:17" hidden="1">
      <c r="A795" s="9" t="s">
        <v>0</v>
      </c>
      <c r="B795" s="10" t="s">
        <v>6387</v>
      </c>
      <c r="C795" s="9" t="s">
        <v>1032</v>
      </c>
      <c r="D795" s="9" t="s">
        <v>6388</v>
      </c>
      <c r="E795" s="11" t="s">
        <v>3</v>
      </c>
      <c r="F795" s="9" t="s">
        <v>6389</v>
      </c>
      <c r="G795" s="12" t="s">
        <v>6390</v>
      </c>
      <c r="H795" s="13">
        <v>43956</v>
      </c>
      <c r="I795" s="9" t="s">
        <v>2838</v>
      </c>
      <c r="J795" s="9"/>
      <c r="K795" s="9" t="s">
        <v>36</v>
      </c>
      <c r="L795" s="13">
        <v>43936</v>
      </c>
      <c r="M795" s="13">
        <v>43982</v>
      </c>
      <c r="N795" s="11" t="s">
        <v>8</v>
      </c>
      <c r="O795" s="11" t="s">
        <v>8</v>
      </c>
      <c r="P795" s="9"/>
      <c r="Q795" s="12" t="s">
        <v>6391</v>
      </c>
    </row>
    <row r="796" spans="1:17">
      <c r="A796" s="9" t="s">
        <v>0</v>
      </c>
      <c r="B796" s="10" t="s">
        <v>6392</v>
      </c>
      <c r="C796" s="9" t="s">
        <v>1032</v>
      </c>
      <c r="D796" s="9" t="s">
        <v>1046</v>
      </c>
      <c r="E796" s="11" t="s">
        <v>3</v>
      </c>
      <c r="F796" s="9" t="s">
        <v>1047</v>
      </c>
      <c r="G796" s="12" t="s">
        <v>1048</v>
      </c>
      <c r="H796" s="13">
        <v>43956</v>
      </c>
      <c r="I796" s="9" t="s">
        <v>2838</v>
      </c>
      <c r="J796" s="9"/>
      <c r="K796" s="9" t="s">
        <v>36</v>
      </c>
      <c r="L796" s="13">
        <v>43937</v>
      </c>
      <c r="M796" s="13" t="s">
        <v>97</v>
      </c>
      <c r="N796" s="11" t="s">
        <v>8</v>
      </c>
      <c r="O796" s="11" t="s">
        <v>8</v>
      </c>
      <c r="P796" s="9" t="s">
        <v>9</v>
      </c>
      <c r="Q796" s="12" t="s">
        <v>1049</v>
      </c>
    </row>
    <row r="797" spans="1:17" hidden="1">
      <c r="A797" s="9" t="s">
        <v>0</v>
      </c>
      <c r="B797" s="10" t="s">
        <v>6393</v>
      </c>
      <c r="C797" s="9" t="s">
        <v>1032</v>
      </c>
      <c r="D797" s="9" t="s">
        <v>6394</v>
      </c>
      <c r="E797" s="11" t="s">
        <v>3</v>
      </c>
      <c r="F797" s="9"/>
      <c r="G797" s="12" t="s">
        <v>6395</v>
      </c>
      <c r="H797" s="13">
        <v>43956</v>
      </c>
      <c r="I797" s="9" t="s">
        <v>2838</v>
      </c>
      <c r="J797" s="9"/>
      <c r="K797" s="9" t="s">
        <v>4834</v>
      </c>
      <c r="L797" s="13" t="s">
        <v>96</v>
      </c>
      <c r="M797" s="13" t="s">
        <v>97</v>
      </c>
      <c r="N797" s="11" t="s">
        <v>8</v>
      </c>
      <c r="O797" s="11" t="s">
        <v>80</v>
      </c>
      <c r="P797" s="9"/>
      <c r="Q797" s="12" t="s">
        <v>6396</v>
      </c>
    </row>
    <row r="798" spans="1:17" hidden="1">
      <c r="A798" s="9" t="s">
        <v>0</v>
      </c>
      <c r="B798" s="10" t="s">
        <v>6397</v>
      </c>
      <c r="C798" s="9" t="s">
        <v>1032</v>
      </c>
      <c r="D798" s="9" t="s">
        <v>6398</v>
      </c>
      <c r="E798" s="11" t="s">
        <v>3</v>
      </c>
      <c r="F798" s="9" t="s">
        <v>6399</v>
      </c>
      <c r="G798" s="12" t="s">
        <v>6400</v>
      </c>
      <c r="H798" s="13">
        <v>43956</v>
      </c>
      <c r="I798" s="9" t="s">
        <v>2838</v>
      </c>
      <c r="J798" s="9"/>
      <c r="K798" s="9" t="s">
        <v>36</v>
      </c>
      <c r="L798" s="13">
        <v>43934</v>
      </c>
      <c r="M798" s="13" t="s">
        <v>97</v>
      </c>
      <c r="N798" s="11" t="s">
        <v>8</v>
      </c>
      <c r="O798" s="11" t="s">
        <v>8</v>
      </c>
      <c r="P798" s="9"/>
      <c r="Q798" s="12" t="s">
        <v>6401</v>
      </c>
    </row>
    <row r="799" spans="1:17" hidden="1">
      <c r="A799" s="9" t="s">
        <v>0</v>
      </c>
      <c r="B799" s="10" t="s">
        <v>6402</v>
      </c>
      <c r="C799" s="9" t="s">
        <v>1032</v>
      </c>
      <c r="D799" s="9" t="s">
        <v>6403</v>
      </c>
      <c r="E799" s="11" t="s">
        <v>3</v>
      </c>
      <c r="F799" s="9" t="s">
        <v>6404</v>
      </c>
      <c r="G799" s="12" t="s">
        <v>6405</v>
      </c>
      <c r="H799" s="13">
        <v>43956</v>
      </c>
      <c r="I799" s="9" t="s">
        <v>2838</v>
      </c>
      <c r="J799" s="9"/>
      <c r="K799" s="9" t="s">
        <v>36</v>
      </c>
      <c r="L799" s="13">
        <v>43934</v>
      </c>
      <c r="M799" s="13">
        <v>43982</v>
      </c>
      <c r="N799" s="11" t="s">
        <v>8</v>
      </c>
      <c r="O799" s="11" t="s">
        <v>8</v>
      </c>
      <c r="P799" s="9"/>
      <c r="Q799" s="12" t="s">
        <v>6406</v>
      </c>
    </row>
    <row r="800" spans="1:17">
      <c r="A800" s="14" t="s">
        <v>0</v>
      </c>
      <c r="B800" s="15" t="s">
        <v>6407</v>
      </c>
      <c r="C800" s="14" t="s">
        <v>1032</v>
      </c>
      <c r="D800" s="14" t="s">
        <v>1050</v>
      </c>
      <c r="E800" s="16" t="s">
        <v>3</v>
      </c>
      <c r="F800" s="14" t="s">
        <v>1051</v>
      </c>
      <c r="G800" s="17" t="s">
        <v>1052</v>
      </c>
      <c r="H800" s="18">
        <v>43957</v>
      </c>
      <c r="I800" s="14" t="s">
        <v>2838</v>
      </c>
      <c r="J800" s="14" t="s">
        <v>1053</v>
      </c>
      <c r="K800" s="14" t="s">
        <v>36</v>
      </c>
      <c r="L800" s="18" t="s">
        <v>80</v>
      </c>
      <c r="M800" s="18" t="s">
        <v>80</v>
      </c>
      <c r="N800" s="16" t="s">
        <v>8</v>
      </c>
      <c r="O800" s="16" t="s">
        <v>8</v>
      </c>
      <c r="P800" s="14" t="s">
        <v>2289</v>
      </c>
      <c r="Q800" s="17" t="s">
        <v>1054</v>
      </c>
    </row>
    <row r="801" spans="1:17" hidden="1">
      <c r="A801" s="9" t="s">
        <v>0</v>
      </c>
      <c r="B801" s="10" t="s">
        <v>6408</v>
      </c>
      <c r="C801" s="9" t="s">
        <v>1032</v>
      </c>
      <c r="D801" s="9" t="s">
        <v>6409</v>
      </c>
      <c r="E801" s="11" t="s">
        <v>3</v>
      </c>
      <c r="F801" s="9" t="s">
        <v>6410</v>
      </c>
      <c r="G801" s="12" t="s">
        <v>6411</v>
      </c>
      <c r="H801" s="13">
        <v>43956</v>
      </c>
      <c r="I801" s="9" t="s">
        <v>2838</v>
      </c>
      <c r="J801" s="9"/>
      <c r="K801" s="9" t="s">
        <v>36</v>
      </c>
      <c r="L801" s="13">
        <v>43935</v>
      </c>
      <c r="M801" s="13" t="s">
        <v>97</v>
      </c>
      <c r="N801" s="11" t="s">
        <v>8</v>
      </c>
      <c r="O801" s="11" t="s">
        <v>8</v>
      </c>
      <c r="P801" s="9"/>
      <c r="Q801" s="12" t="s">
        <v>6412</v>
      </c>
    </row>
    <row r="802" spans="1:17" hidden="1">
      <c r="A802" s="9" t="s">
        <v>0</v>
      </c>
      <c r="B802" s="10" t="s">
        <v>6413</v>
      </c>
      <c r="C802" s="9" t="s">
        <v>1032</v>
      </c>
      <c r="D802" s="9" t="s">
        <v>6414</v>
      </c>
      <c r="E802" s="11" t="s">
        <v>3</v>
      </c>
      <c r="F802" s="9" t="s">
        <v>6415</v>
      </c>
      <c r="G802" s="12" t="s">
        <v>6416</v>
      </c>
      <c r="H802" s="13">
        <v>43956</v>
      </c>
      <c r="I802" s="9" t="s">
        <v>2838</v>
      </c>
      <c r="J802" s="9"/>
      <c r="K802" s="9" t="s">
        <v>36</v>
      </c>
      <c r="L802" s="13">
        <v>43930</v>
      </c>
      <c r="M802" s="13">
        <v>43982</v>
      </c>
      <c r="N802" s="11" t="s">
        <v>8</v>
      </c>
      <c r="O802" s="11" t="s">
        <v>8</v>
      </c>
      <c r="P802" s="9"/>
      <c r="Q802" s="12" t="s">
        <v>6417</v>
      </c>
    </row>
    <row r="803" spans="1:17" hidden="1">
      <c r="A803" s="9" t="s">
        <v>0</v>
      </c>
      <c r="B803" s="10" t="s">
        <v>6418</v>
      </c>
      <c r="C803" s="9" t="s">
        <v>1032</v>
      </c>
      <c r="D803" s="9" t="s">
        <v>6419</v>
      </c>
      <c r="E803" s="11" t="s">
        <v>3</v>
      </c>
      <c r="F803" s="9" t="s">
        <v>6420</v>
      </c>
      <c r="G803" s="12" t="s">
        <v>6421</v>
      </c>
      <c r="H803" s="13">
        <v>43957</v>
      </c>
      <c r="I803" s="9" t="s">
        <v>2838</v>
      </c>
      <c r="J803" s="9" t="s">
        <v>6422</v>
      </c>
      <c r="K803" s="9" t="s">
        <v>7</v>
      </c>
      <c r="L803" s="13">
        <v>43942</v>
      </c>
      <c r="M803" s="13">
        <v>43957</v>
      </c>
      <c r="N803" s="11" t="s">
        <v>8</v>
      </c>
      <c r="O803" s="11" t="s">
        <v>8</v>
      </c>
      <c r="P803" s="9"/>
      <c r="Q803" s="12" t="s">
        <v>6423</v>
      </c>
    </row>
    <row r="804" spans="1:17" hidden="1">
      <c r="A804" s="9" t="s">
        <v>0</v>
      </c>
      <c r="B804" s="10" t="s">
        <v>6424</v>
      </c>
      <c r="C804" s="9" t="s">
        <v>1032</v>
      </c>
      <c r="D804" s="9" t="s">
        <v>6425</v>
      </c>
      <c r="E804" s="11" t="s">
        <v>3</v>
      </c>
      <c r="F804" s="9" t="s">
        <v>6426</v>
      </c>
      <c r="G804" s="12" t="s">
        <v>6427</v>
      </c>
      <c r="H804" s="13">
        <v>43956</v>
      </c>
      <c r="I804" s="9" t="s">
        <v>2838</v>
      </c>
      <c r="J804" s="9"/>
      <c r="K804" s="9" t="s">
        <v>36</v>
      </c>
      <c r="L804" s="13">
        <v>43937</v>
      </c>
      <c r="M804" s="13">
        <v>43982</v>
      </c>
      <c r="N804" s="11" t="s">
        <v>8</v>
      </c>
      <c r="O804" s="11" t="s">
        <v>8</v>
      </c>
      <c r="P804" s="9"/>
      <c r="Q804" s="12" t="s">
        <v>6428</v>
      </c>
    </row>
    <row r="805" spans="1:17">
      <c r="A805" s="9" t="s">
        <v>13</v>
      </c>
      <c r="B805" s="10" t="s">
        <v>2870</v>
      </c>
      <c r="C805" s="9" t="s">
        <v>1055</v>
      </c>
      <c r="D805" s="9"/>
      <c r="E805" s="11" t="s">
        <v>3</v>
      </c>
      <c r="F805" s="9" t="s">
        <v>1056</v>
      </c>
      <c r="G805" s="12" t="s">
        <v>1057</v>
      </c>
      <c r="H805" s="13">
        <v>43957</v>
      </c>
      <c r="I805" s="9" t="s">
        <v>2838</v>
      </c>
      <c r="J805" s="9" t="s">
        <v>1058</v>
      </c>
      <c r="K805" s="9" t="s">
        <v>7</v>
      </c>
      <c r="L805" s="13">
        <v>43925</v>
      </c>
      <c r="M805" s="13">
        <v>43961</v>
      </c>
      <c r="N805" s="11" t="s">
        <v>8</v>
      </c>
      <c r="O805" s="11" t="s">
        <v>8</v>
      </c>
      <c r="P805" s="9" t="s">
        <v>37</v>
      </c>
      <c r="Q805" s="12" t="s">
        <v>1059</v>
      </c>
    </row>
    <row r="806" spans="1:17">
      <c r="A806" s="9" t="s">
        <v>0</v>
      </c>
      <c r="B806" s="10" t="s">
        <v>6429</v>
      </c>
      <c r="C806" s="9" t="s">
        <v>1055</v>
      </c>
      <c r="D806" s="9" t="s">
        <v>1060</v>
      </c>
      <c r="E806" s="11" t="s">
        <v>3</v>
      </c>
      <c r="F806" s="9" t="s">
        <v>1061</v>
      </c>
      <c r="G806" s="12" t="s">
        <v>1062</v>
      </c>
      <c r="H806" s="13">
        <v>43956</v>
      </c>
      <c r="I806" s="9" t="s">
        <v>2838</v>
      </c>
      <c r="J806" s="9" t="s">
        <v>1063</v>
      </c>
      <c r="K806" s="9" t="s">
        <v>36</v>
      </c>
      <c r="L806" s="13">
        <v>43925</v>
      </c>
      <c r="M806" s="13" t="s">
        <v>97</v>
      </c>
      <c r="N806" s="11" t="s">
        <v>8</v>
      </c>
      <c r="O806" s="11" t="s">
        <v>8</v>
      </c>
      <c r="P806" s="9" t="s">
        <v>47</v>
      </c>
      <c r="Q806" s="12" t="s">
        <v>1064</v>
      </c>
    </row>
    <row r="807" spans="1:17" hidden="1">
      <c r="A807" s="9" t="s">
        <v>0</v>
      </c>
      <c r="B807" s="10" t="s">
        <v>6430</v>
      </c>
      <c r="C807" s="9" t="s">
        <v>1055</v>
      </c>
      <c r="D807" s="9" t="s">
        <v>6431</v>
      </c>
      <c r="E807" s="11" t="s">
        <v>3</v>
      </c>
      <c r="F807" s="9" t="s">
        <v>6432</v>
      </c>
      <c r="G807" s="12" t="s">
        <v>6433</v>
      </c>
      <c r="H807" s="13">
        <v>43956</v>
      </c>
      <c r="I807" s="9" t="s">
        <v>2838</v>
      </c>
      <c r="J807" s="9" t="s">
        <v>6434</v>
      </c>
      <c r="K807" s="9" t="s">
        <v>7</v>
      </c>
      <c r="L807" s="13">
        <v>43944</v>
      </c>
      <c r="M807" s="13">
        <v>43957</v>
      </c>
      <c r="N807" s="11" t="s">
        <v>8</v>
      </c>
      <c r="O807" s="11" t="s">
        <v>8</v>
      </c>
      <c r="P807" s="9"/>
      <c r="Q807" s="12" t="s">
        <v>6435</v>
      </c>
    </row>
    <row r="808" spans="1:17">
      <c r="A808" s="9" t="s">
        <v>0</v>
      </c>
      <c r="B808" s="10" t="s">
        <v>6436</v>
      </c>
      <c r="C808" s="9" t="s">
        <v>1055</v>
      </c>
      <c r="D808" s="9" t="s">
        <v>1065</v>
      </c>
      <c r="E808" s="11" t="s">
        <v>3</v>
      </c>
      <c r="F808" s="9" t="s">
        <v>1066</v>
      </c>
      <c r="G808" s="12" t="s">
        <v>1067</v>
      </c>
      <c r="H808" s="13">
        <v>43956</v>
      </c>
      <c r="I808" s="9" t="s">
        <v>2838</v>
      </c>
      <c r="J808" s="9" t="s">
        <v>1068</v>
      </c>
      <c r="K808" s="9" t="s">
        <v>36</v>
      </c>
      <c r="L808" s="13">
        <v>43925</v>
      </c>
      <c r="M808" s="13">
        <v>43957</v>
      </c>
      <c r="N808" s="11" t="s">
        <v>8</v>
      </c>
      <c r="O808" s="11" t="s">
        <v>8</v>
      </c>
      <c r="P808" s="9" t="s">
        <v>37</v>
      </c>
      <c r="Q808" s="12" t="s">
        <v>1069</v>
      </c>
    </row>
    <row r="809" spans="1:17">
      <c r="A809" s="9" t="s">
        <v>0</v>
      </c>
      <c r="B809" s="10" t="s">
        <v>6437</v>
      </c>
      <c r="C809" s="9" t="s">
        <v>1055</v>
      </c>
      <c r="D809" s="9" t="s">
        <v>1070</v>
      </c>
      <c r="E809" s="11" t="s">
        <v>3</v>
      </c>
      <c r="F809" s="9" t="s">
        <v>1071</v>
      </c>
      <c r="G809" s="12" t="s">
        <v>1072</v>
      </c>
      <c r="H809" s="13">
        <v>43956</v>
      </c>
      <c r="I809" s="9" t="s">
        <v>2838</v>
      </c>
      <c r="J809" s="9" t="s">
        <v>1073</v>
      </c>
      <c r="K809" s="9" t="s">
        <v>36</v>
      </c>
      <c r="L809" s="13">
        <v>43946</v>
      </c>
      <c r="M809" s="13">
        <v>43957</v>
      </c>
      <c r="N809" s="11" t="s">
        <v>8</v>
      </c>
      <c r="O809" s="11" t="s">
        <v>8</v>
      </c>
      <c r="P809" s="9" t="s">
        <v>37</v>
      </c>
      <c r="Q809" s="12" t="s">
        <v>1074</v>
      </c>
    </row>
    <row r="810" spans="1:17" hidden="1">
      <c r="A810" s="9" t="s">
        <v>0</v>
      </c>
      <c r="B810" s="10" t="s">
        <v>6438</v>
      </c>
      <c r="C810" s="9" t="s">
        <v>1055</v>
      </c>
      <c r="D810" s="9" t="s">
        <v>6439</v>
      </c>
      <c r="E810" s="11" t="s">
        <v>3</v>
      </c>
      <c r="F810" s="9" t="s">
        <v>6440</v>
      </c>
      <c r="G810" s="12" t="s">
        <v>6441</v>
      </c>
      <c r="H810" s="13">
        <v>43956</v>
      </c>
      <c r="I810" s="9" t="s">
        <v>2838</v>
      </c>
      <c r="J810" s="9" t="s">
        <v>6442</v>
      </c>
      <c r="K810" s="9" t="s">
        <v>36</v>
      </c>
      <c r="L810" s="13">
        <v>43946</v>
      </c>
      <c r="M810" s="13" t="s">
        <v>97</v>
      </c>
      <c r="N810" s="11" t="s">
        <v>8</v>
      </c>
      <c r="O810" s="11" t="s">
        <v>8</v>
      </c>
      <c r="P810" s="9"/>
      <c r="Q810" s="12" t="s">
        <v>6443</v>
      </c>
    </row>
    <row r="811" spans="1:17" hidden="1">
      <c r="A811" s="9" t="s">
        <v>0</v>
      </c>
      <c r="B811" s="10" t="s">
        <v>6444</v>
      </c>
      <c r="C811" s="9" t="s">
        <v>1055</v>
      </c>
      <c r="D811" s="9" t="s">
        <v>6445</v>
      </c>
      <c r="E811" s="11" t="s">
        <v>3</v>
      </c>
      <c r="F811" s="9" t="s">
        <v>6446</v>
      </c>
      <c r="G811" s="12" t="s">
        <v>6447</v>
      </c>
      <c r="H811" s="13">
        <v>43956</v>
      </c>
      <c r="I811" s="9" t="s">
        <v>2838</v>
      </c>
      <c r="J811" s="9" t="s">
        <v>6448</v>
      </c>
      <c r="K811" s="9" t="s">
        <v>36</v>
      </c>
      <c r="L811" s="13">
        <v>43932</v>
      </c>
      <c r="M811" s="13" t="s">
        <v>97</v>
      </c>
      <c r="N811" s="11" t="s">
        <v>8</v>
      </c>
      <c r="O811" s="11" t="s">
        <v>8</v>
      </c>
      <c r="P811" s="9" t="s">
        <v>6449</v>
      </c>
      <c r="Q811" s="12" t="s">
        <v>6450</v>
      </c>
    </row>
    <row r="812" spans="1:17" hidden="1">
      <c r="A812" s="9" t="s">
        <v>0</v>
      </c>
      <c r="B812" s="10" t="s">
        <v>6451</v>
      </c>
      <c r="C812" s="9" t="s">
        <v>1055</v>
      </c>
      <c r="D812" s="9" t="s">
        <v>6452</v>
      </c>
      <c r="E812" s="11" t="s">
        <v>3</v>
      </c>
      <c r="F812" s="9" t="s">
        <v>6453</v>
      </c>
      <c r="G812" s="12" t="s">
        <v>6454</v>
      </c>
      <c r="H812" s="13">
        <v>43956</v>
      </c>
      <c r="I812" s="9" t="s">
        <v>2838</v>
      </c>
      <c r="J812" s="9" t="s">
        <v>6455</v>
      </c>
      <c r="K812" s="9" t="s">
        <v>36</v>
      </c>
      <c r="L812" s="13">
        <v>43946</v>
      </c>
      <c r="M812" s="13">
        <v>43976</v>
      </c>
      <c r="N812" s="11" t="s">
        <v>8</v>
      </c>
      <c r="O812" s="11" t="s">
        <v>8</v>
      </c>
      <c r="P812" s="9"/>
      <c r="Q812" s="12" t="s">
        <v>6456</v>
      </c>
    </row>
    <row r="813" spans="1:17">
      <c r="A813" s="9" t="s">
        <v>0</v>
      </c>
      <c r="B813" s="10" t="s">
        <v>6457</v>
      </c>
      <c r="C813" s="9" t="s">
        <v>1055</v>
      </c>
      <c r="D813" s="9" t="s">
        <v>1075</v>
      </c>
      <c r="E813" s="11" t="s">
        <v>3</v>
      </c>
      <c r="F813" s="9" t="s">
        <v>1076</v>
      </c>
      <c r="G813" s="12" t="s">
        <v>1077</v>
      </c>
      <c r="H813" s="13">
        <v>43956</v>
      </c>
      <c r="I813" s="9" t="s">
        <v>2838</v>
      </c>
      <c r="J813" s="9" t="s">
        <v>1078</v>
      </c>
      <c r="K813" s="9" t="s">
        <v>36</v>
      </c>
      <c r="L813" s="13">
        <v>43932</v>
      </c>
      <c r="M813" s="13">
        <v>43969</v>
      </c>
      <c r="N813" s="11" t="s">
        <v>8</v>
      </c>
      <c r="O813" s="11" t="s">
        <v>8</v>
      </c>
      <c r="P813" s="20" t="s">
        <v>37</v>
      </c>
      <c r="Q813" s="12" t="s">
        <v>1079</v>
      </c>
    </row>
    <row r="814" spans="1:17" hidden="1">
      <c r="A814" s="9" t="s">
        <v>0</v>
      </c>
      <c r="B814" s="10" t="s">
        <v>6458</v>
      </c>
      <c r="C814" s="9" t="s">
        <v>1055</v>
      </c>
      <c r="D814" s="9" t="s">
        <v>6459</v>
      </c>
      <c r="E814" s="11" t="s">
        <v>3</v>
      </c>
      <c r="F814" s="9" t="s">
        <v>6460</v>
      </c>
      <c r="G814" s="12" t="s">
        <v>6461</v>
      </c>
      <c r="H814" s="13">
        <v>43956</v>
      </c>
      <c r="I814" s="9" t="s">
        <v>2838</v>
      </c>
      <c r="J814" s="9" t="s">
        <v>6462</v>
      </c>
      <c r="K814" s="9" t="s">
        <v>36</v>
      </c>
      <c r="L814" s="13">
        <v>43932</v>
      </c>
      <c r="M814" s="13" t="s">
        <v>97</v>
      </c>
      <c r="N814" s="11" t="s">
        <v>8</v>
      </c>
      <c r="O814" s="11" t="s">
        <v>8</v>
      </c>
      <c r="P814" s="9"/>
      <c r="Q814" s="12" t="s">
        <v>6463</v>
      </c>
    </row>
    <row r="815" spans="1:17" hidden="1">
      <c r="A815" s="9" t="s">
        <v>0</v>
      </c>
      <c r="B815" s="10" t="s">
        <v>6464</v>
      </c>
      <c r="C815" s="9" t="s">
        <v>1055</v>
      </c>
      <c r="D815" s="9" t="s">
        <v>6465</v>
      </c>
      <c r="E815" s="11" t="s">
        <v>3</v>
      </c>
      <c r="F815" s="9" t="s">
        <v>6466</v>
      </c>
      <c r="G815" s="12" t="s">
        <v>6467</v>
      </c>
      <c r="H815" s="13">
        <v>43956</v>
      </c>
      <c r="I815" s="9" t="s">
        <v>2838</v>
      </c>
      <c r="J815" s="9" t="s">
        <v>6468</v>
      </c>
      <c r="K815" s="9" t="s">
        <v>36</v>
      </c>
      <c r="L815" s="13">
        <v>43936</v>
      </c>
      <c r="M815" s="13">
        <v>43982</v>
      </c>
      <c r="N815" s="11" t="s">
        <v>8</v>
      </c>
      <c r="O815" s="11" t="s">
        <v>8</v>
      </c>
      <c r="P815" s="9" t="s">
        <v>6449</v>
      </c>
      <c r="Q815" s="12" t="s">
        <v>6469</v>
      </c>
    </row>
    <row r="816" spans="1:17">
      <c r="A816" s="9" t="s">
        <v>0</v>
      </c>
      <c r="B816" s="10" t="s">
        <v>6470</v>
      </c>
      <c r="C816" s="9" t="s">
        <v>1055</v>
      </c>
      <c r="D816" s="9" t="s">
        <v>237</v>
      </c>
      <c r="E816" s="11" t="s">
        <v>3</v>
      </c>
      <c r="F816" s="9" t="s">
        <v>1080</v>
      </c>
      <c r="G816" s="12" t="s">
        <v>1081</v>
      </c>
      <c r="H816" s="13">
        <v>43956</v>
      </c>
      <c r="I816" s="9" t="s">
        <v>2838</v>
      </c>
      <c r="J816" s="9" t="s">
        <v>1082</v>
      </c>
      <c r="K816" s="9" t="s">
        <v>7</v>
      </c>
      <c r="L816" s="13">
        <v>43928</v>
      </c>
      <c r="M816" s="13" t="s">
        <v>97</v>
      </c>
      <c r="N816" s="11" t="s">
        <v>8</v>
      </c>
      <c r="O816" s="11" t="s">
        <v>8</v>
      </c>
      <c r="P816" s="9" t="s">
        <v>37</v>
      </c>
      <c r="Q816" s="12" t="s">
        <v>1083</v>
      </c>
    </row>
    <row r="817" spans="1:17" hidden="1">
      <c r="A817" s="9" t="s">
        <v>0</v>
      </c>
      <c r="B817" s="10" t="s">
        <v>6471</v>
      </c>
      <c r="C817" s="9" t="s">
        <v>1055</v>
      </c>
      <c r="D817" s="9" t="s">
        <v>6472</v>
      </c>
      <c r="E817" s="11" t="s">
        <v>3</v>
      </c>
      <c r="F817" s="9" t="s">
        <v>6473</v>
      </c>
      <c r="G817" s="12" t="s">
        <v>6474</v>
      </c>
      <c r="H817" s="13">
        <v>43956</v>
      </c>
      <c r="I817" s="9" t="s">
        <v>2838</v>
      </c>
      <c r="J817" s="9" t="s">
        <v>6475</v>
      </c>
      <c r="K817" s="20" t="s">
        <v>7</v>
      </c>
      <c r="L817" s="13">
        <v>43935</v>
      </c>
      <c r="M817" s="13">
        <v>43962</v>
      </c>
      <c r="N817" s="11" t="s">
        <v>8</v>
      </c>
      <c r="O817" s="11" t="s">
        <v>8</v>
      </c>
      <c r="P817" s="9"/>
      <c r="Q817" s="12" t="s">
        <v>6476</v>
      </c>
    </row>
    <row r="818" spans="1:17">
      <c r="A818" s="9" t="s">
        <v>0</v>
      </c>
      <c r="B818" s="10" t="s">
        <v>6477</v>
      </c>
      <c r="C818" s="9" t="s">
        <v>1055</v>
      </c>
      <c r="D818" s="9" t="s">
        <v>1084</v>
      </c>
      <c r="E818" s="11" t="s">
        <v>3</v>
      </c>
      <c r="F818" s="9" t="s">
        <v>1085</v>
      </c>
      <c r="G818" s="12" t="s">
        <v>1086</v>
      </c>
      <c r="H818" s="13">
        <v>43956</v>
      </c>
      <c r="I818" s="9" t="s">
        <v>2838</v>
      </c>
      <c r="J818" s="9" t="s">
        <v>1087</v>
      </c>
      <c r="K818" s="9" t="s">
        <v>36</v>
      </c>
      <c r="L818" s="13">
        <v>43946</v>
      </c>
      <c r="M818" s="13" t="s">
        <v>97</v>
      </c>
      <c r="N818" s="11" t="s">
        <v>8</v>
      </c>
      <c r="O818" s="11" t="s">
        <v>8</v>
      </c>
      <c r="P818" s="9" t="s">
        <v>47</v>
      </c>
      <c r="Q818" s="12" t="s">
        <v>1088</v>
      </c>
    </row>
    <row r="819" spans="1:17" hidden="1">
      <c r="A819" s="9" t="s">
        <v>0</v>
      </c>
      <c r="B819" s="10" t="s">
        <v>6478</v>
      </c>
      <c r="C819" s="9" t="s">
        <v>1055</v>
      </c>
      <c r="D819" s="9" t="s">
        <v>6479</v>
      </c>
      <c r="E819" s="11" t="s">
        <v>3</v>
      </c>
      <c r="F819" s="9" t="s">
        <v>6480</v>
      </c>
      <c r="G819" s="12" t="s">
        <v>6481</v>
      </c>
      <c r="H819" s="13">
        <v>43956</v>
      </c>
      <c r="I819" s="9" t="s">
        <v>2838</v>
      </c>
      <c r="J819" s="9" t="s">
        <v>6482</v>
      </c>
      <c r="K819" s="9" t="s">
        <v>36</v>
      </c>
      <c r="L819" s="13">
        <v>43928</v>
      </c>
      <c r="M819" s="13">
        <v>43957</v>
      </c>
      <c r="N819" s="11" t="s">
        <v>8</v>
      </c>
      <c r="O819" s="11" t="s">
        <v>8</v>
      </c>
      <c r="P819" s="9"/>
      <c r="Q819" s="12" t="s">
        <v>6483</v>
      </c>
    </row>
    <row r="820" spans="1:17">
      <c r="A820" s="9" t="s">
        <v>0</v>
      </c>
      <c r="B820" s="10" t="s">
        <v>6484</v>
      </c>
      <c r="C820" s="9" t="s">
        <v>1055</v>
      </c>
      <c r="D820" s="9" t="s">
        <v>1089</v>
      </c>
      <c r="E820" s="11" t="s">
        <v>3</v>
      </c>
      <c r="F820" s="9" t="s">
        <v>1090</v>
      </c>
      <c r="G820" s="12" t="s">
        <v>1091</v>
      </c>
      <c r="H820" s="13">
        <v>43956</v>
      </c>
      <c r="I820" s="9" t="s">
        <v>2838</v>
      </c>
      <c r="J820" s="9" t="s">
        <v>6485</v>
      </c>
      <c r="K820" s="9" t="s">
        <v>113</v>
      </c>
      <c r="L820" s="13" t="s">
        <v>96</v>
      </c>
      <c r="M820" s="13" t="s">
        <v>97</v>
      </c>
      <c r="N820" s="11" t="s">
        <v>8</v>
      </c>
      <c r="O820" s="11" t="s">
        <v>8</v>
      </c>
      <c r="P820" s="9" t="s">
        <v>47</v>
      </c>
      <c r="Q820" s="12" t="s">
        <v>1092</v>
      </c>
    </row>
    <row r="821" spans="1:17">
      <c r="A821" s="9" t="s">
        <v>0</v>
      </c>
      <c r="B821" s="10" t="s">
        <v>6486</v>
      </c>
      <c r="C821" s="9" t="s">
        <v>1055</v>
      </c>
      <c r="D821" s="9" t="s">
        <v>1093</v>
      </c>
      <c r="E821" s="11" t="s">
        <v>3</v>
      </c>
      <c r="F821" s="9" t="s">
        <v>1094</v>
      </c>
      <c r="G821" s="12" t="s">
        <v>1095</v>
      </c>
      <c r="H821" s="13">
        <v>43956</v>
      </c>
      <c r="I821" s="9" t="s">
        <v>2838</v>
      </c>
      <c r="J821" s="9" t="s">
        <v>1096</v>
      </c>
      <c r="K821" s="9" t="s">
        <v>7</v>
      </c>
      <c r="L821" s="13">
        <v>43938</v>
      </c>
      <c r="M821" s="13">
        <v>43961</v>
      </c>
      <c r="N821" s="11" t="s">
        <v>8</v>
      </c>
      <c r="O821" s="11" t="s">
        <v>8</v>
      </c>
      <c r="P821" s="9" t="s">
        <v>223</v>
      </c>
      <c r="Q821" s="12" t="s">
        <v>1097</v>
      </c>
    </row>
    <row r="822" spans="1:17">
      <c r="A822" s="9" t="s">
        <v>0</v>
      </c>
      <c r="B822" s="39" t="s">
        <v>6487</v>
      </c>
      <c r="C822" s="9" t="s">
        <v>1055</v>
      </c>
      <c r="D822" s="9" t="s">
        <v>1098</v>
      </c>
      <c r="E822" s="11" t="s">
        <v>3</v>
      </c>
      <c r="F822" s="9" t="s">
        <v>1099</v>
      </c>
      <c r="G822" s="12" t="s">
        <v>1100</v>
      </c>
      <c r="H822" s="13">
        <v>43956</v>
      </c>
      <c r="I822" s="9" t="s">
        <v>2838</v>
      </c>
      <c r="J822" s="9" t="s">
        <v>1101</v>
      </c>
      <c r="K822" s="9" t="s">
        <v>7</v>
      </c>
      <c r="L822" s="13">
        <v>43927</v>
      </c>
      <c r="M822" s="13">
        <v>43961</v>
      </c>
      <c r="N822" s="11" t="s">
        <v>8</v>
      </c>
      <c r="O822" s="11" t="s">
        <v>8</v>
      </c>
      <c r="P822" s="9" t="s">
        <v>47</v>
      </c>
      <c r="Q822" s="12" t="s">
        <v>1102</v>
      </c>
    </row>
    <row r="823" spans="1:17">
      <c r="A823" s="9" t="s">
        <v>13</v>
      </c>
      <c r="B823" s="10" t="s">
        <v>2871</v>
      </c>
      <c r="C823" s="9" t="s">
        <v>1103</v>
      </c>
      <c r="D823" s="9"/>
      <c r="E823" s="11" t="s">
        <v>3</v>
      </c>
      <c r="F823" s="9" t="s">
        <v>1104</v>
      </c>
      <c r="G823" s="12" t="s">
        <v>1105</v>
      </c>
      <c r="H823" s="13">
        <v>43956</v>
      </c>
      <c r="I823" s="9" t="s">
        <v>2838</v>
      </c>
      <c r="J823" s="9" t="s">
        <v>1106</v>
      </c>
      <c r="K823" s="9" t="s">
        <v>475</v>
      </c>
      <c r="L823" s="13">
        <v>43889</v>
      </c>
      <c r="M823" s="13" t="s">
        <v>97</v>
      </c>
      <c r="N823" s="11" t="s">
        <v>8</v>
      </c>
      <c r="O823" s="11" t="s">
        <v>8</v>
      </c>
      <c r="P823" s="9" t="s">
        <v>1107</v>
      </c>
      <c r="Q823" s="21" t="s">
        <v>1108</v>
      </c>
    </row>
    <row r="824" spans="1:17">
      <c r="A824" s="9" t="s">
        <v>0</v>
      </c>
      <c r="B824" s="10" t="s">
        <v>6488</v>
      </c>
      <c r="C824" s="9" t="s">
        <v>1103</v>
      </c>
      <c r="D824" s="9" t="s">
        <v>1109</v>
      </c>
      <c r="E824" s="11" t="s">
        <v>3</v>
      </c>
      <c r="F824" s="9" t="s">
        <v>1110</v>
      </c>
      <c r="G824" s="12" t="s">
        <v>1111</v>
      </c>
      <c r="H824" s="13">
        <v>43956</v>
      </c>
      <c r="I824" s="9" t="s">
        <v>2838</v>
      </c>
      <c r="J824" s="9" t="s">
        <v>1112</v>
      </c>
      <c r="K824" s="9" t="s">
        <v>475</v>
      </c>
      <c r="L824" s="13">
        <v>43890</v>
      </c>
      <c r="M824" s="13" t="s">
        <v>97</v>
      </c>
      <c r="N824" s="11" t="s">
        <v>8</v>
      </c>
      <c r="O824" s="11" t="s">
        <v>8</v>
      </c>
      <c r="P824" s="9" t="s">
        <v>223</v>
      </c>
      <c r="Q824" s="21" t="s">
        <v>1113</v>
      </c>
    </row>
    <row r="825" spans="1:17" hidden="1">
      <c r="A825" s="9" t="s">
        <v>0</v>
      </c>
      <c r="B825" s="10" t="s">
        <v>6489</v>
      </c>
      <c r="C825" s="9" t="s">
        <v>1103</v>
      </c>
      <c r="D825" s="9" t="s">
        <v>6490</v>
      </c>
      <c r="E825" s="11" t="s">
        <v>3</v>
      </c>
      <c r="F825" s="9" t="s">
        <v>6491</v>
      </c>
      <c r="G825" s="12" t="s">
        <v>6492</v>
      </c>
      <c r="H825" s="13">
        <v>43956</v>
      </c>
      <c r="I825" s="9" t="s">
        <v>2838</v>
      </c>
      <c r="J825" s="9" t="s">
        <v>6493</v>
      </c>
      <c r="K825" s="9" t="s">
        <v>362</v>
      </c>
      <c r="L825" s="13">
        <v>43892</v>
      </c>
      <c r="M825" s="13" t="s">
        <v>97</v>
      </c>
      <c r="N825" s="11" t="s">
        <v>8</v>
      </c>
      <c r="O825" s="11" t="s">
        <v>8</v>
      </c>
      <c r="P825" s="9"/>
      <c r="Q825" s="37" t="s">
        <v>6494</v>
      </c>
    </row>
    <row r="826" spans="1:17" hidden="1">
      <c r="A826" s="9" t="s">
        <v>0</v>
      </c>
      <c r="B826" s="10" t="s">
        <v>6495</v>
      </c>
      <c r="C826" s="9" t="s">
        <v>1103</v>
      </c>
      <c r="D826" s="9" t="s">
        <v>6496</v>
      </c>
      <c r="E826" s="11" t="s">
        <v>3</v>
      </c>
      <c r="F826" s="9" t="s">
        <v>6497</v>
      </c>
      <c r="G826" s="12" t="s">
        <v>6498</v>
      </c>
      <c r="H826" s="13">
        <v>43956</v>
      </c>
      <c r="I826" s="9" t="s">
        <v>2838</v>
      </c>
      <c r="J826" s="9" t="s">
        <v>6499</v>
      </c>
      <c r="K826" s="9" t="s">
        <v>7</v>
      </c>
      <c r="L826" s="13">
        <v>43892</v>
      </c>
      <c r="M826" s="13" t="s">
        <v>97</v>
      </c>
      <c r="N826" s="11" t="s">
        <v>8</v>
      </c>
      <c r="O826" s="11" t="s">
        <v>8</v>
      </c>
      <c r="P826" s="9"/>
      <c r="Q826" s="21" t="s">
        <v>6500</v>
      </c>
    </row>
    <row r="827" spans="1:17" hidden="1">
      <c r="A827" s="9" t="s">
        <v>0</v>
      </c>
      <c r="B827" s="10" t="s">
        <v>6501</v>
      </c>
      <c r="C827" s="9" t="s">
        <v>1103</v>
      </c>
      <c r="D827" s="9" t="s">
        <v>6502</v>
      </c>
      <c r="E827" s="11" t="s">
        <v>3</v>
      </c>
      <c r="F827" s="9" t="s">
        <v>6503</v>
      </c>
      <c r="G827" s="12" t="s">
        <v>6504</v>
      </c>
      <c r="H827" s="13">
        <v>43956</v>
      </c>
      <c r="I827" s="9" t="s">
        <v>2838</v>
      </c>
      <c r="J827" s="9" t="s">
        <v>6505</v>
      </c>
      <c r="K827" s="9" t="s">
        <v>36</v>
      </c>
      <c r="L827" s="13">
        <v>43892</v>
      </c>
      <c r="M827" s="13" t="s">
        <v>97</v>
      </c>
      <c r="N827" s="11" t="s">
        <v>8</v>
      </c>
      <c r="O827" s="11" t="s">
        <v>8</v>
      </c>
      <c r="P827" s="9"/>
      <c r="Q827" s="12" t="s">
        <v>6506</v>
      </c>
    </row>
    <row r="828" spans="1:17">
      <c r="A828" s="9" t="s">
        <v>0</v>
      </c>
      <c r="B828" s="10" t="s">
        <v>6507</v>
      </c>
      <c r="C828" s="9" t="s">
        <v>1103</v>
      </c>
      <c r="D828" s="9" t="s">
        <v>1114</v>
      </c>
      <c r="E828" s="11" t="s">
        <v>3</v>
      </c>
      <c r="F828" s="9" t="s">
        <v>1115</v>
      </c>
      <c r="G828" s="12" t="s">
        <v>1116</v>
      </c>
      <c r="H828" s="13">
        <v>43956</v>
      </c>
      <c r="I828" s="9" t="s">
        <v>2838</v>
      </c>
      <c r="J828" s="9" t="s">
        <v>1117</v>
      </c>
      <c r="K828" s="9" t="s">
        <v>36</v>
      </c>
      <c r="L828" s="13">
        <v>43894</v>
      </c>
      <c r="M828" s="13" t="s">
        <v>97</v>
      </c>
      <c r="N828" s="11" t="s">
        <v>8</v>
      </c>
      <c r="O828" s="11" t="s">
        <v>8</v>
      </c>
      <c r="P828" s="9" t="s">
        <v>1118</v>
      </c>
      <c r="Q828" s="12" t="s">
        <v>1119</v>
      </c>
    </row>
    <row r="829" spans="1:17" hidden="1">
      <c r="A829" s="9" t="s">
        <v>0</v>
      </c>
      <c r="B829" s="10" t="s">
        <v>6508</v>
      </c>
      <c r="C829" s="9" t="s">
        <v>1103</v>
      </c>
      <c r="D829" s="9" t="s">
        <v>6509</v>
      </c>
      <c r="E829" s="11" t="s">
        <v>3</v>
      </c>
      <c r="F829" s="9" t="s">
        <v>6510</v>
      </c>
      <c r="G829" s="12" t="s">
        <v>6511</v>
      </c>
      <c r="H829" s="13">
        <v>43956</v>
      </c>
      <c r="I829" s="9" t="s">
        <v>2838</v>
      </c>
      <c r="J829" s="9" t="s">
        <v>6512</v>
      </c>
      <c r="K829" s="9" t="s">
        <v>362</v>
      </c>
      <c r="L829" s="13">
        <v>43892</v>
      </c>
      <c r="M829" s="13">
        <v>43983</v>
      </c>
      <c r="N829" s="11" t="s">
        <v>8</v>
      </c>
      <c r="O829" s="11" t="s">
        <v>8</v>
      </c>
      <c r="P829" s="9"/>
      <c r="Q829" s="12" t="s">
        <v>6513</v>
      </c>
    </row>
    <row r="830" spans="1:17" hidden="1">
      <c r="A830" s="9" t="s">
        <v>0</v>
      </c>
      <c r="B830" s="10" t="s">
        <v>6514</v>
      </c>
      <c r="C830" s="9" t="s">
        <v>1103</v>
      </c>
      <c r="D830" s="9" t="s">
        <v>6515</v>
      </c>
      <c r="E830" s="11" t="s">
        <v>3</v>
      </c>
      <c r="F830" s="9" t="s">
        <v>6516</v>
      </c>
      <c r="G830" s="12" t="s">
        <v>6517</v>
      </c>
      <c r="H830" s="13">
        <v>43956</v>
      </c>
      <c r="I830" s="9" t="s">
        <v>2838</v>
      </c>
      <c r="J830" s="9" t="s">
        <v>6518</v>
      </c>
      <c r="K830" s="9" t="s">
        <v>36</v>
      </c>
      <c r="L830" s="13">
        <v>43892</v>
      </c>
      <c r="M830" s="13" t="s">
        <v>97</v>
      </c>
      <c r="N830" s="11" t="s">
        <v>8</v>
      </c>
      <c r="O830" s="11" t="s">
        <v>8</v>
      </c>
      <c r="P830" s="9"/>
      <c r="Q830" s="12" t="s">
        <v>6519</v>
      </c>
    </row>
    <row r="831" spans="1:17" hidden="1">
      <c r="A831" s="9" t="s">
        <v>0</v>
      </c>
      <c r="B831" s="10" t="s">
        <v>6520</v>
      </c>
      <c r="C831" s="9" t="s">
        <v>1103</v>
      </c>
      <c r="D831" s="9" t="s">
        <v>6521</v>
      </c>
      <c r="E831" s="11" t="s">
        <v>3</v>
      </c>
      <c r="F831" s="9" t="s">
        <v>6522</v>
      </c>
      <c r="G831" s="12" t="s">
        <v>6523</v>
      </c>
      <c r="H831" s="13">
        <v>43956</v>
      </c>
      <c r="I831" s="9" t="s">
        <v>2838</v>
      </c>
      <c r="J831" s="9" t="s">
        <v>6524</v>
      </c>
      <c r="K831" s="9" t="s">
        <v>36</v>
      </c>
      <c r="L831" s="13">
        <v>43893</v>
      </c>
      <c r="M831" s="13" t="s">
        <v>97</v>
      </c>
      <c r="N831" s="11" t="s">
        <v>8</v>
      </c>
      <c r="O831" s="11" t="s">
        <v>8</v>
      </c>
      <c r="P831" s="9"/>
      <c r="Q831" s="12" t="s">
        <v>6525</v>
      </c>
    </row>
    <row r="832" spans="1:17">
      <c r="A832" s="9" t="s">
        <v>0</v>
      </c>
      <c r="B832" s="10" t="s">
        <v>6526</v>
      </c>
      <c r="C832" s="9" t="s">
        <v>1103</v>
      </c>
      <c r="D832" s="9" t="s">
        <v>1120</v>
      </c>
      <c r="E832" s="11" t="s">
        <v>3</v>
      </c>
      <c r="F832" s="9" t="s">
        <v>1121</v>
      </c>
      <c r="G832" s="12" t="s">
        <v>1122</v>
      </c>
      <c r="H832" s="13">
        <v>43956</v>
      </c>
      <c r="I832" s="9" t="s">
        <v>2838</v>
      </c>
      <c r="J832" s="9" t="s">
        <v>1123</v>
      </c>
      <c r="K832" s="9" t="s">
        <v>36</v>
      </c>
      <c r="L832" s="13">
        <v>43927</v>
      </c>
      <c r="M832" s="13" t="s">
        <v>97</v>
      </c>
      <c r="N832" s="11" t="s">
        <v>8</v>
      </c>
      <c r="O832" s="11" t="s">
        <v>8</v>
      </c>
      <c r="P832" s="9" t="s">
        <v>37</v>
      </c>
      <c r="Q832" s="12" t="s">
        <v>1124</v>
      </c>
    </row>
    <row r="833" spans="1:17" hidden="1">
      <c r="A833" s="9" t="s">
        <v>0</v>
      </c>
      <c r="B833" s="10" t="s">
        <v>6527</v>
      </c>
      <c r="C833" s="9" t="s">
        <v>1103</v>
      </c>
      <c r="D833" s="9" t="s">
        <v>6528</v>
      </c>
      <c r="E833" s="11" t="s">
        <v>3</v>
      </c>
      <c r="F833" s="9" t="s">
        <v>6529</v>
      </c>
      <c r="G833" s="12" t="s">
        <v>6530</v>
      </c>
      <c r="H833" s="13">
        <v>43956</v>
      </c>
      <c r="I833" s="9" t="s">
        <v>2838</v>
      </c>
      <c r="J833" s="9" t="s">
        <v>6531</v>
      </c>
      <c r="K833" s="9" t="s">
        <v>7</v>
      </c>
      <c r="L833" s="13">
        <v>43890</v>
      </c>
      <c r="M833" s="13" t="s">
        <v>97</v>
      </c>
      <c r="N833" s="11" t="s">
        <v>8</v>
      </c>
      <c r="O833" s="11" t="s">
        <v>8</v>
      </c>
      <c r="P833" s="9"/>
      <c r="Q833" s="12" t="s">
        <v>6532</v>
      </c>
    </row>
    <row r="834" spans="1:17" hidden="1">
      <c r="A834" s="9" t="s">
        <v>0</v>
      </c>
      <c r="B834" s="10" t="s">
        <v>6533</v>
      </c>
      <c r="C834" s="9" t="s">
        <v>1103</v>
      </c>
      <c r="D834" s="9" t="s">
        <v>6534</v>
      </c>
      <c r="E834" s="11" t="s">
        <v>3</v>
      </c>
      <c r="F834" s="9" t="s">
        <v>6535</v>
      </c>
      <c r="G834" s="12" t="s">
        <v>6536</v>
      </c>
      <c r="H834" s="13">
        <v>43956</v>
      </c>
      <c r="I834" s="9" t="s">
        <v>2838</v>
      </c>
      <c r="J834" s="9" t="s">
        <v>6537</v>
      </c>
      <c r="K834" s="9" t="s">
        <v>36</v>
      </c>
      <c r="L834" s="13">
        <v>43934</v>
      </c>
      <c r="M834" s="13">
        <v>43983</v>
      </c>
      <c r="N834" s="11" t="s">
        <v>8</v>
      </c>
      <c r="O834" s="11" t="s">
        <v>8</v>
      </c>
      <c r="P834" s="9"/>
      <c r="Q834" s="12" t="s">
        <v>6538</v>
      </c>
    </row>
    <row r="835" spans="1:17">
      <c r="A835" s="9" t="s">
        <v>0</v>
      </c>
      <c r="B835" s="10" t="s">
        <v>6539</v>
      </c>
      <c r="C835" s="9" t="s">
        <v>1103</v>
      </c>
      <c r="D835" s="9" t="s">
        <v>1125</v>
      </c>
      <c r="E835" s="11" t="s">
        <v>3</v>
      </c>
      <c r="F835" s="9" t="s">
        <v>1126</v>
      </c>
      <c r="G835" s="12" t="s">
        <v>1127</v>
      </c>
      <c r="H835" s="13">
        <v>43956</v>
      </c>
      <c r="I835" s="9" t="s">
        <v>2838</v>
      </c>
      <c r="J835" s="9" t="s">
        <v>1128</v>
      </c>
      <c r="K835" s="9" t="s">
        <v>362</v>
      </c>
      <c r="L835" s="13">
        <v>43892</v>
      </c>
      <c r="M835" s="13" t="s">
        <v>97</v>
      </c>
      <c r="N835" s="11" t="s">
        <v>8</v>
      </c>
      <c r="O835" s="11" t="s">
        <v>8</v>
      </c>
      <c r="P835" s="9" t="s">
        <v>37</v>
      </c>
      <c r="Q835" s="12" t="s">
        <v>1129</v>
      </c>
    </row>
    <row r="836" spans="1:17">
      <c r="A836" s="9" t="s">
        <v>0</v>
      </c>
      <c r="B836" s="10" t="s">
        <v>6540</v>
      </c>
      <c r="C836" s="9" t="s">
        <v>1103</v>
      </c>
      <c r="D836" s="9" t="s">
        <v>1130</v>
      </c>
      <c r="E836" s="11" t="s">
        <v>3</v>
      </c>
      <c r="F836" s="9" t="s">
        <v>1131</v>
      </c>
      <c r="G836" s="12" t="s">
        <v>1132</v>
      </c>
      <c r="H836" s="13">
        <v>43956</v>
      </c>
      <c r="I836" s="9" t="s">
        <v>2838</v>
      </c>
      <c r="J836" s="9" t="s">
        <v>1133</v>
      </c>
      <c r="K836" s="9" t="s">
        <v>36</v>
      </c>
      <c r="L836" s="13">
        <v>43892</v>
      </c>
      <c r="M836" s="13" t="s">
        <v>97</v>
      </c>
      <c r="N836" s="11" t="s">
        <v>8</v>
      </c>
      <c r="O836" s="11" t="s">
        <v>8</v>
      </c>
      <c r="P836" s="9" t="s">
        <v>223</v>
      </c>
      <c r="Q836" s="12" t="s">
        <v>1134</v>
      </c>
    </row>
    <row r="837" spans="1:17">
      <c r="A837" s="9" t="s">
        <v>0</v>
      </c>
      <c r="B837" s="10" t="s">
        <v>6541</v>
      </c>
      <c r="C837" s="9" t="s">
        <v>1103</v>
      </c>
      <c r="D837" s="9" t="s">
        <v>1135</v>
      </c>
      <c r="E837" s="11" t="s">
        <v>3</v>
      </c>
      <c r="F837" s="9" t="s">
        <v>1136</v>
      </c>
      <c r="G837" s="12" t="s">
        <v>1137</v>
      </c>
      <c r="H837" s="13">
        <v>43956</v>
      </c>
      <c r="I837" s="9" t="s">
        <v>2838</v>
      </c>
      <c r="J837" s="9" t="s">
        <v>1138</v>
      </c>
      <c r="K837" s="9" t="s">
        <v>1139</v>
      </c>
      <c r="L837" s="13">
        <v>43893</v>
      </c>
      <c r="M837" s="13" t="s">
        <v>97</v>
      </c>
      <c r="N837" s="11" t="s">
        <v>8</v>
      </c>
      <c r="O837" s="11" t="s">
        <v>8</v>
      </c>
      <c r="P837" s="9" t="s">
        <v>37</v>
      </c>
      <c r="Q837" s="12" t="s">
        <v>1140</v>
      </c>
    </row>
    <row r="838" spans="1:17" hidden="1">
      <c r="A838" s="26" t="s">
        <v>0</v>
      </c>
      <c r="B838" s="27" t="s">
        <v>6542</v>
      </c>
      <c r="C838" s="26" t="s">
        <v>1103</v>
      </c>
      <c r="D838" s="26" t="s">
        <v>6543</v>
      </c>
      <c r="E838" s="28" t="s">
        <v>77</v>
      </c>
      <c r="F838" s="26"/>
      <c r="G838" s="26"/>
      <c r="H838" s="29"/>
      <c r="I838" s="26" t="s">
        <v>2838</v>
      </c>
      <c r="J838" s="26"/>
      <c r="K838" s="26"/>
      <c r="L838" s="29"/>
      <c r="M838" s="29"/>
      <c r="N838" s="28"/>
      <c r="O838" s="28"/>
      <c r="P838" s="26"/>
      <c r="Q838" s="26"/>
    </row>
    <row r="839" spans="1:17" hidden="1">
      <c r="A839" s="9" t="s">
        <v>0</v>
      </c>
      <c r="B839" s="10" t="s">
        <v>6544</v>
      </c>
      <c r="C839" s="9" t="s">
        <v>1103</v>
      </c>
      <c r="D839" s="9" t="s">
        <v>6545</v>
      </c>
      <c r="E839" s="11" t="s">
        <v>3</v>
      </c>
      <c r="F839" s="9" t="s">
        <v>6546</v>
      </c>
      <c r="G839" s="12" t="s">
        <v>6547</v>
      </c>
      <c r="H839" s="13">
        <v>43956</v>
      </c>
      <c r="I839" s="9" t="s">
        <v>2838</v>
      </c>
      <c r="J839" s="9" t="s">
        <v>6548</v>
      </c>
      <c r="K839" s="9" t="s">
        <v>36</v>
      </c>
      <c r="L839" s="13">
        <v>43932</v>
      </c>
      <c r="M839" s="13">
        <v>43975</v>
      </c>
      <c r="N839" s="11" t="s">
        <v>8</v>
      </c>
      <c r="O839" s="11" t="s">
        <v>8</v>
      </c>
      <c r="P839" s="9"/>
      <c r="Q839" s="12" t="s">
        <v>6549</v>
      </c>
    </row>
    <row r="840" spans="1:17" hidden="1">
      <c r="A840" s="9" t="s">
        <v>0</v>
      </c>
      <c r="B840" s="10" t="s">
        <v>6550</v>
      </c>
      <c r="C840" s="9" t="s">
        <v>1103</v>
      </c>
      <c r="D840" s="9" t="s">
        <v>3818</v>
      </c>
      <c r="E840" s="11" t="s">
        <v>3</v>
      </c>
      <c r="F840" s="9" t="s">
        <v>6551</v>
      </c>
      <c r="G840" s="12" t="s">
        <v>6552</v>
      </c>
      <c r="H840" s="13">
        <v>43956</v>
      </c>
      <c r="I840" s="9" t="s">
        <v>2838</v>
      </c>
      <c r="J840" s="9" t="s">
        <v>6553</v>
      </c>
      <c r="K840" s="9" t="s">
        <v>36</v>
      </c>
      <c r="L840" s="13">
        <v>43941</v>
      </c>
      <c r="M840" s="13" t="s">
        <v>97</v>
      </c>
      <c r="N840" s="11" t="s">
        <v>8</v>
      </c>
      <c r="O840" s="11" t="s">
        <v>8</v>
      </c>
      <c r="P840" s="9"/>
      <c r="Q840" s="12" t="s">
        <v>6554</v>
      </c>
    </row>
    <row r="841" spans="1:17" hidden="1">
      <c r="A841" s="9" t="s">
        <v>0</v>
      </c>
      <c r="B841" s="10" t="s">
        <v>6555</v>
      </c>
      <c r="C841" s="9" t="s">
        <v>1103</v>
      </c>
      <c r="D841" s="9" t="s">
        <v>6556</v>
      </c>
      <c r="E841" s="11" t="s">
        <v>3</v>
      </c>
      <c r="F841" s="9" t="s">
        <v>6557</v>
      </c>
      <c r="G841" s="12" t="s">
        <v>6558</v>
      </c>
      <c r="H841" s="13">
        <v>43956</v>
      </c>
      <c r="I841" s="9" t="s">
        <v>2838</v>
      </c>
      <c r="J841" s="9" t="s">
        <v>6559</v>
      </c>
      <c r="K841" s="9" t="s">
        <v>36</v>
      </c>
      <c r="L841" s="13">
        <v>43931</v>
      </c>
      <c r="M841" s="13" t="s">
        <v>97</v>
      </c>
      <c r="N841" s="11" t="s">
        <v>8</v>
      </c>
      <c r="O841" s="11" t="s">
        <v>8</v>
      </c>
      <c r="P841" s="9"/>
      <c r="Q841" s="12" t="s">
        <v>6560</v>
      </c>
    </row>
    <row r="842" spans="1:17" hidden="1">
      <c r="A842" s="9" t="s">
        <v>0</v>
      </c>
      <c r="B842" s="10" t="s">
        <v>6561</v>
      </c>
      <c r="C842" s="9" t="s">
        <v>1103</v>
      </c>
      <c r="D842" s="9" t="s">
        <v>6562</v>
      </c>
      <c r="E842" s="11" t="s">
        <v>3</v>
      </c>
      <c r="F842" s="9" t="s">
        <v>6563</v>
      </c>
      <c r="G842" s="12" t="s">
        <v>6564</v>
      </c>
      <c r="H842" s="13">
        <v>43956</v>
      </c>
      <c r="I842" s="9" t="s">
        <v>2838</v>
      </c>
      <c r="J842" s="9" t="s">
        <v>6565</v>
      </c>
      <c r="K842" s="9" t="s">
        <v>36</v>
      </c>
      <c r="L842" s="13">
        <v>43892</v>
      </c>
      <c r="M842" s="13">
        <v>43982</v>
      </c>
      <c r="N842" s="11" t="s">
        <v>8</v>
      </c>
      <c r="O842" s="11" t="s">
        <v>8</v>
      </c>
      <c r="P842" s="9"/>
      <c r="Q842" s="12" t="s">
        <v>6566</v>
      </c>
    </row>
    <row r="843" spans="1:17" hidden="1">
      <c r="A843" s="26" t="s">
        <v>0</v>
      </c>
      <c r="B843" s="27" t="s">
        <v>6567</v>
      </c>
      <c r="C843" s="26" t="s">
        <v>1103</v>
      </c>
      <c r="D843" s="26" t="s">
        <v>6568</v>
      </c>
      <c r="E843" s="28" t="s">
        <v>77</v>
      </c>
      <c r="F843" s="26"/>
      <c r="G843" s="26"/>
      <c r="H843" s="29"/>
      <c r="I843" s="26" t="s">
        <v>2838</v>
      </c>
      <c r="J843" s="26"/>
      <c r="K843" s="26"/>
      <c r="L843" s="29"/>
      <c r="M843" s="29"/>
      <c r="N843" s="28"/>
      <c r="O843" s="28"/>
      <c r="P843" s="26"/>
      <c r="Q843" s="26"/>
    </row>
    <row r="844" spans="1:17" hidden="1">
      <c r="A844" s="26" t="s">
        <v>0</v>
      </c>
      <c r="B844" s="27" t="s">
        <v>6569</v>
      </c>
      <c r="C844" s="26" t="s">
        <v>1103</v>
      </c>
      <c r="D844" s="26" t="s">
        <v>6570</v>
      </c>
      <c r="E844" s="28" t="s">
        <v>77</v>
      </c>
      <c r="F844" s="26"/>
      <c r="G844" s="26"/>
      <c r="H844" s="29"/>
      <c r="I844" s="26" t="s">
        <v>2838</v>
      </c>
      <c r="J844" s="26"/>
      <c r="K844" s="26"/>
      <c r="L844" s="29"/>
      <c r="M844" s="29"/>
      <c r="N844" s="28"/>
      <c r="O844" s="28"/>
      <c r="P844" s="26"/>
      <c r="Q844" s="26"/>
    </row>
    <row r="845" spans="1:17">
      <c r="A845" s="9" t="s">
        <v>0</v>
      </c>
      <c r="B845" s="10" t="s">
        <v>6571</v>
      </c>
      <c r="C845" s="9" t="s">
        <v>1103</v>
      </c>
      <c r="D845" s="9" t="s">
        <v>1141</v>
      </c>
      <c r="E845" s="11" t="s">
        <v>3</v>
      </c>
      <c r="F845" s="9" t="s">
        <v>1142</v>
      </c>
      <c r="G845" s="12" t="s">
        <v>1143</v>
      </c>
      <c r="H845" s="13">
        <v>43956</v>
      </c>
      <c r="I845" s="9" t="s">
        <v>2838</v>
      </c>
      <c r="J845" s="9" t="s">
        <v>1144</v>
      </c>
      <c r="K845" s="9" t="s">
        <v>36</v>
      </c>
      <c r="L845" s="13">
        <v>43890</v>
      </c>
      <c r="M845" s="13">
        <v>43957</v>
      </c>
      <c r="N845" s="11" t="s">
        <v>8</v>
      </c>
      <c r="O845" s="11" t="s">
        <v>8</v>
      </c>
      <c r="P845" s="9" t="s">
        <v>47</v>
      </c>
      <c r="Q845" s="12" t="s">
        <v>1145</v>
      </c>
    </row>
    <row r="846" spans="1:17">
      <c r="A846" s="9" t="s">
        <v>0</v>
      </c>
      <c r="B846" s="10" t="s">
        <v>6572</v>
      </c>
      <c r="C846" s="9" t="s">
        <v>1103</v>
      </c>
      <c r="D846" s="9" t="s">
        <v>1146</v>
      </c>
      <c r="E846" s="11" t="s">
        <v>3</v>
      </c>
      <c r="F846" s="9" t="s">
        <v>1147</v>
      </c>
      <c r="G846" s="12" t="s">
        <v>1148</v>
      </c>
      <c r="H846" s="13">
        <v>43956</v>
      </c>
      <c r="I846" s="9" t="s">
        <v>2838</v>
      </c>
      <c r="J846" s="9" t="s">
        <v>1149</v>
      </c>
      <c r="K846" s="9" t="s">
        <v>36</v>
      </c>
      <c r="L846" s="13">
        <v>43929</v>
      </c>
      <c r="M846" s="13" t="s">
        <v>97</v>
      </c>
      <c r="N846" s="11" t="s">
        <v>8</v>
      </c>
      <c r="O846" s="11" t="s">
        <v>8</v>
      </c>
      <c r="P846" s="9" t="s">
        <v>37</v>
      </c>
      <c r="Q846" s="12" t="s">
        <v>1150</v>
      </c>
    </row>
    <row r="847" spans="1:17" hidden="1">
      <c r="A847" s="26" t="s">
        <v>0</v>
      </c>
      <c r="B847" s="27" t="s">
        <v>6573</v>
      </c>
      <c r="C847" s="26" t="s">
        <v>1103</v>
      </c>
      <c r="D847" s="26" t="s">
        <v>6574</v>
      </c>
      <c r="E847" s="28" t="s">
        <v>77</v>
      </c>
      <c r="F847" s="26"/>
      <c r="G847" s="26"/>
      <c r="H847" s="29"/>
      <c r="I847" s="26" t="s">
        <v>2838</v>
      </c>
      <c r="J847" s="26"/>
      <c r="K847" s="26"/>
      <c r="L847" s="29"/>
      <c r="M847" s="29"/>
      <c r="N847" s="28"/>
      <c r="O847" s="28"/>
      <c r="P847" s="26"/>
      <c r="Q847" s="26"/>
    </row>
    <row r="848" spans="1:17">
      <c r="A848" s="9" t="s">
        <v>0</v>
      </c>
      <c r="B848" s="10" t="s">
        <v>6575</v>
      </c>
      <c r="C848" s="9" t="s">
        <v>1103</v>
      </c>
      <c r="D848" s="9" t="s">
        <v>1151</v>
      </c>
      <c r="E848" s="11" t="s">
        <v>3</v>
      </c>
      <c r="F848" s="9" t="s">
        <v>1152</v>
      </c>
      <c r="G848" s="12" t="s">
        <v>1153</v>
      </c>
      <c r="H848" s="13">
        <v>43956</v>
      </c>
      <c r="I848" s="9" t="s">
        <v>2838</v>
      </c>
      <c r="J848" s="9" t="s">
        <v>1154</v>
      </c>
      <c r="K848" s="9" t="s">
        <v>7</v>
      </c>
      <c r="L848" s="13">
        <v>43892</v>
      </c>
      <c r="M848" s="13" t="s">
        <v>97</v>
      </c>
      <c r="N848" s="11" t="s">
        <v>8</v>
      </c>
      <c r="O848" s="11" t="s">
        <v>8</v>
      </c>
      <c r="P848" s="9" t="s">
        <v>47</v>
      </c>
      <c r="Q848" s="12" t="s">
        <v>1155</v>
      </c>
    </row>
    <row r="849" spans="1:17" hidden="1">
      <c r="A849" s="26" t="s">
        <v>0</v>
      </c>
      <c r="B849" s="27" t="s">
        <v>6576</v>
      </c>
      <c r="C849" s="26" t="s">
        <v>1103</v>
      </c>
      <c r="D849" s="26" t="s">
        <v>6577</v>
      </c>
      <c r="E849" s="28" t="s">
        <v>77</v>
      </c>
      <c r="F849" s="26" t="s">
        <v>6551</v>
      </c>
      <c r="G849" s="40" t="s">
        <v>6578</v>
      </c>
      <c r="H849" s="29">
        <v>43956</v>
      </c>
      <c r="I849" s="26" t="s">
        <v>2838</v>
      </c>
      <c r="J849" s="26" t="s">
        <v>6579</v>
      </c>
      <c r="K849" s="26"/>
      <c r="L849" s="29"/>
      <c r="M849" s="29"/>
      <c r="N849" s="28"/>
      <c r="O849" s="28"/>
      <c r="P849" s="26"/>
      <c r="Q849" s="26"/>
    </row>
    <row r="850" spans="1:17" hidden="1">
      <c r="A850" s="26" t="s">
        <v>0</v>
      </c>
      <c r="B850" s="41" t="s">
        <v>6580</v>
      </c>
      <c r="C850" s="26" t="s">
        <v>1103</v>
      </c>
      <c r="D850" s="26" t="s">
        <v>6581</v>
      </c>
      <c r="E850" s="28" t="s">
        <v>77</v>
      </c>
      <c r="F850" s="26"/>
      <c r="G850" s="26"/>
      <c r="H850" s="29"/>
      <c r="I850" s="26" t="s">
        <v>2838</v>
      </c>
      <c r="J850" s="26"/>
      <c r="K850" s="26"/>
      <c r="L850" s="29"/>
      <c r="M850" s="29"/>
      <c r="N850" s="28"/>
      <c r="O850" s="28"/>
      <c r="P850" s="26"/>
      <c r="Q850" s="26"/>
    </row>
    <row r="851" spans="1:17">
      <c r="A851" s="9" t="s">
        <v>13</v>
      </c>
      <c r="B851" s="10" t="s">
        <v>2872</v>
      </c>
      <c r="C851" s="9" t="s">
        <v>1156</v>
      </c>
      <c r="D851" s="9"/>
      <c r="E851" s="11" t="s">
        <v>3</v>
      </c>
      <c r="F851" s="9" t="s">
        <v>1157</v>
      </c>
      <c r="G851" s="12" t="s">
        <v>1158</v>
      </c>
      <c r="H851" s="13">
        <v>43957</v>
      </c>
      <c r="I851" s="9" t="s">
        <v>2838</v>
      </c>
      <c r="J851" s="9" t="s">
        <v>1159</v>
      </c>
      <c r="K851" s="9" t="s">
        <v>1160</v>
      </c>
      <c r="L851" s="13">
        <v>43939</v>
      </c>
      <c r="M851" s="13">
        <v>43966</v>
      </c>
      <c r="N851" s="11" t="s">
        <v>8</v>
      </c>
      <c r="O851" s="11" t="s">
        <v>8</v>
      </c>
      <c r="P851" s="9" t="s">
        <v>1161</v>
      </c>
      <c r="Q851" s="12" t="s">
        <v>1162</v>
      </c>
    </row>
    <row r="852" spans="1:17" hidden="1">
      <c r="A852" s="9" t="s">
        <v>0</v>
      </c>
      <c r="B852" s="10" t="s">
        <v>6582</v>
      </c>
      <c r="C852" s="9" t="s">
        <v>1156</v>
      </c>
      <c r="D852" s="9" t="s">
        <v>6583</v>
      </c>
      <c r="E852" s="11" t="s">
        <v>3</v>
      </c>
      <c r="F852" s="9" t="s">
        <v>6584</v>
      </c>
      <c r="G852" s="12" t="s">
        <v>6585</v>
      </c>
      <c r="H852" s="13">
        <v>43956</v>
      </c>
      <c r="I852" s="9" t="s">
        <v>2838</v>
      </c>
      <c r="J852" s="9" t="s">
        <v>6586</v>
      </c>
      <c r="K852" s="9" t="s">
        <v>1163</v>
      </c>
      <c r="L852" s="13">
        <v>43937</v>
      </c>
      <c r="M852" s="13">
        <v>43957</v>
      </c>
      <c r="N852" s="11" t="s">
        <v>8</v>
      </c>
      <c r="O852" s="11" t="s">
        <v>8</v>
      </c>
      <c r="P852" s="9"/>
      <c r="Q852" s="12" t="s">
        <v>6587</v>
      </c>
    </row>
    <row r="853" spans="1:17">
      <c r="A853" s="9" t="s">
        <v>0</v>
      </c>
      <c r="B853" s="10" t="s">
        <v>6588</v>
      </c>
      <c r="C853" s="9" t="s">
        <v>1156</v>
      </c>
      <c r="D853" s="9" t="s">
        <v>1164</v>
      </c>
      <c r="E853" s="11" t="s">
        <v>3</v>
      </c>
      <c r="F853" s="9" t="s">
        <v>1165</v>
      </c>
      <c r="G853" s="12" t="s">
        <v>1166</v>
      </c>
      <c r="H853" s="13">
        <v>43956</v>
      </c>
      <c r="I853" s="9" t="s">
        <v>2838</v>
      </c>
      <c r="J853" s="9" t="s">
        <v>1167</v>
      </c>
      <c r="K853" s="9" t="s">
        <v>1168</v>
      </c>
      <c r="L853" s="13">
        <v>43928</v>
      </c>
      <c r="M853" s="13" t="s">
        <v>97</v>
      </c>
      <c r="N853" s="11" t="s">
        <v>8</v>
      </c>
      <c r="O853" s="11" t="s">
        <v>8</v>
      </c>
      <c r="P853" s="9" t="s">
        <v>223</v>
      </c>
      <c r="Q853" s="12" t="s">
        <v>1169</v>
      </c>
    </row>
    <row r="854" spans="1:17">
      <c r="A854" s="9" t="s">
        <v>0</v>
      </c>
      <c r="B854" s="10" t="s">
        <v>6589</v>
      </c>
      <c r="C854" s="9" t="s">
        <v>1156</v>
      </c>
      <c r="D854" s="9" t="s">
        <v>1170</v>
      </c>
      <c r="E854" s="11" t="s">
        <v>3</v>
      </c>
      <c r="F854" s="9" t="s">
        <v>1171</v>
      </c>
      <c r="G854" s="12" t="s">
        <v>1172</v>
      </c>
      <c r="H854" s="13">
        <v>43956</v>
      </c>
      <c r="I854" s="9" t="s">
        <v>2838</v>
      </c>
      <c r="J854" s="9" t="s">
        <v>1173</v>
      </c>
      <c r="K854" s="9" t="s">
        <v>36</v>
      </c>
      <c r="L854" s="13">
        <v>43932</v>
      </c>
      <c r="M854" s="13">
        <v>43982</v>
      </c>
      <c r="N854" s="11" t="s">
        <v>8</v>
      </c>
      <c r="O854" s="11" t="s">
        <v>8</v>
      </c>
      <c r="P854" s="9" t="s">
        <v>1174</v>
      </c>
      <c r="Q854" s="12" t="s">
        <v>1175</v>
      </c>
    </row>
    <row r="855" spans="1:17" hidden="1">
      <c r="A855" s="9" t="s">
        <v>0</v>
      </c>
      <c r="B855" s="10" t="s">
        <v>6590</v>
      </c>
      <c r="C855" s="9" t="s">
        <v>1156</v>
      </c>
      <c r="D855" s="9" t="s">
        <v>6591</v>
      </c>
      <c r="E855" s="11" t="s">
        <v>3</v>
      </c>
      <c r="F855" s="9" t="s">
        <v>6592</v>
      </c>
      <c r="G855" s="12" t="s">
        <v>6593</v>
      </c>
      <c r="H855" s="13">
        <v>43956</v>
      </c>
      <c r="I855" s="9" t="s">
        <v>2838</v>
      </c>
      <c r="J855" s="9" t="s">
        <v>1167</v>
      </c>
      <c r="K855" s="9" t="s">
        <v>36</v>
      </c>
      <c r="L855" s="13">
        <v>43926</v>
      </c>
      <c r="M855" s="13">
        <v>43983</v>
      </c>
      <c r="N855" s="11" t="s">
        <v>8</v>
      </c>
      <c r="O855" s="11" t="s">
        <v>8</v>
      </c>
      <c r="P855" s="9"/>
      <c r="Q855" s="12" t="s">
        <v>6594</v>
      </c>
    </row>
    <row r="856" spans="1:17">
      <c r="A856" s="14" t="s">
        <v>0</v>
      </c>
      <c r="B856" s="15" t="s">
        <v>6595</v>
      </c>
      <c r="C856" s="14" t="s">
        <v>1156</v>
      </c>
      <c r="D856" s="14" t="s">
        <v>1176</v>
      </c>
      <c r="E856" s="16" t="s">
        <v>3</v>
      </c>
      <c r="F856" s="14" t="s">
        <v>1177</v>
      </c>
      <c r="G856" s="17" t="s">
        <v>1178</v>
      </c>
      <c r="H856" s="18">
        <v>43956</v>
      </c>
      <c r="I856" s="14" t="s">
        <v>2838</v>
      </c>
      <c r="J856" s="14" t="s">
        <v>1179</v>
      </c>
      <c r="K856" s="14" t="s">
        <v>1180</v>
      </c>
      <c r="L856" s="18" t="s">
        <v>80</v>
      </c>
      <c r="M856" s="18" t="s">
        <v>80</v>
      </c>
      <c r="N856" s="16" t="s">
        <v>8</v>
      </c>
      <c r="O856" s="16" t="s">
        <v>8</v>
      </c>
      <c r="P856" s="14" t="s">
        <v>339</v>
      </c>
      <c r="Q856" s="55" t="s">
        <v>6596</v>
      </c>
    </row>
    <row r="857" spans="1:17" hidden="1">
      <c r="A857" s="9" t="s">
        <v>0</v>
      </c>
      <c r="B857" s="10" t="s">
        <v>6597</v>
      </c>
      <c r="C857" s="9" t="s">
        <v>1156</v>
      </c>
      <c r="D857" s="9" t="s">
        <v>6598</v>
      </c>
      <c r="E857" s="11" t="s">
        <v>3</v>
      </c>
      <c r="F857" s="9" t="s">
        <v>6592</v>
      </c>
      <c r="G857" s="12" t="s">
        <v>6599</v>
      </c>
      <c r="H857" s="13">
        <v>43956</v>
      </c>
      <c r="I857" s="9" t="s">
        <v>2838</v>
      </c>
      <c r="J857" s="9" t="s">
        <v>6600</v>
      </c>
      <c r="K857" s="9" t="s">
        <v>36</v>
      </c>
      <c r="L857" s="13">
        <v>43926</v>
      </c>
      <c r="M857" s="13">
        <v>43962</v>
      </c>
      <c r="N857" s="11" t="s">
        <v>8</v>
      </c>
      <c r="O857" s="11" t="s">
        <v>8</v>
      </c>
      <c r="P857" s="9"/>
      <c r="Q857" s="12" t="s">
        <v>6601</v>
      </c>
    </row>
    <row r="858" spans="1:17">
      <c r="A858" s="9" t="s">
        <v>0</v>
      </c>
      <c r="B858" s="10" t="s">
        <v>6602</v>
      </c>
      <c r="C858" s="9" t="s">
        <v>1156</v>
      </c>
      <c r="D858" s="9" t="s">
        <v>1181</v>
      </c>
      <c r="E858" s="11" t="s">
        <v>3</v>
      </c>
      <c r="F858" s="9" t="s">
        <v>1182</v>
      </c>
      <c r="G858" s="12" t="s">
        <v>1183</v>
      </c>
      <c r="H858" s="13">
        <v>43956</v>
      </c>
      <c r="I858" s="9" t="s">
        <v>2838</v>
      </c>
      <c r="J858" s="9" t="s">
        <v>1184</v>
      </c>
      <c r="K858" s="9"/>
      <c r="L858" s="13">
        <v>43950</v>
      </c>
      <c r="M858" s="13">
        <v>43961</v>
      </c>
      <c r="N858" s="11" t="s">
        <v>8</v>
      </c>
      <c r="O858" s="11" t="s">
        <v>8</v>
      </c>
      <c r="P858" s="9" t="s">
        <v>47</v>
      </c>
      <c r="Q858" s="12" t="s">
        <v>1185</v>
      </c>
    </row>
    <row r="859" spans="1:17" hidden="1">
      <c r="A859" s="9" t="s">
        <v>0</v>
      </c>
      <c r="B859" s="10" t="s">
        <v>6603</v>
      </c>
      <c r="C859" s="9" t="s">
        <v>1156</v>
      </c>
      <c r="D859" s="9" t="s">
        <v>6604</v>
      </c>
      <c r="E859" s="11" t="s">
        <v>3</v>
      </c>
      <c r="F859" s="9" t="s">
        <v>6605</v>
      </c>
      <c r="G859" s="12" t="s">
        <v>6606</v>
      </c>
      <c r="H859" s="13">
        <v>43956</v>
      </c>
      <c r="I859" s="9" t="s">
        <v>2838</v>
      </c>
      <c r="J859" s="9" t="s">
        <v>6607</v>
      </c>
      <c r="K859" s="9" t="s">
        <v>36</v>
      </c>
      <c r="L859" s="13">
        <v>43931</v>
      </c>
      <c r="M859" s="13">
        <v>43982</v>
      </c>
      <c r="N859" s="11" t="s">
        <v>8</v>
      </c>
      <c r="O859" s="11" t="s">
        <v>8</v>
      </c>
      <c r="P859" s="9"/>
      <c r="Q859" s="12" t="s">
        <v>6608</v>
      </c>
    </row>
    <row r="860" spans="1:17" hidden="1">
      <c r="A860" s="9" t="s">
        <v>0</v>
      </c>
      <c r="B860" s="10" t="s">
        <v>6609</v>
      </c>
      <c r="C860" s="9" t="s">
        <v>1156</v>
      </c>
      <c r="D860" s="9" t="s">
        <v>6610</v>
      </c>
      <c r="E860" s="11" t="s">
        <v>3</v>
      </c>
      <c r="F860" s="9" t="s">
        <v>6611</v>
      </c>
      <c r="G860" s="12" t="s">
        <v>6612</v>
      </c>
      <c r="H860" s="13">
        <v>43956</v>
      </c>
      <c r="I860" s="9" t="s">
        <v>2838</v>
      </c>
      <c r="J860" s="9" t="s">
        <v>1167</v>
      </c>
      <c r="K860" s="9" t="s">
        <v>7</v>
      </c>
      <c r="L860" s="13">
        <v>43929</v>
      </c>
      <c r="M860" s="13">
        <v>43962</v>
      </c>
      <c r="N860" s="11" t="s">
        <v>8</v>
      </c>
      <c r="O860" s="11" t="s">
        <v>8</v>
      </c>
      <c r="P860" s="9"/>
      <c r="Q860" s="12" t="s">
        <v>6613</v>
      </c>
    </row>
    <row r="861" spans="1:17" hidden="1">
      <c r="A861" s="9" t="s">
        <v>0</v>
      </c>
      <c r="B861" s="10" t="s">
        <v>6614</v>
      </c>
      <c r="C861" s="9" t="s">
        <v>1156</v>
      </c>
      <c r="D861" s="9" t="s">
        <v>6615</v>
      </c>
      <c r="E861" s="11" t="s">
        <v>3</v>
      </c>
      <c r="F861" s="9" t="s">
        <v>6616</v>
      </c>
      <c r="G861" s="12" t="s">
        <v>6617</v>
      </c>
      <c r="H861" s="13">
        <v>43956</v>
      </c>
      <c r="I861" s="9" t="s">
        <v>2838</v>
      </c>
      <c r="J861" s="9" t="s">
        <v>6618</v>
      </c>
      <c r="K861" s="9" t="s">
        <v>36</v>
      </c>
      <c r="L861" s="13">
        <v>43931</v>
      </c>
      <c r="M861" s="13">
        <v>43962</v>
      </c>
      <c r="N861" s="11" t="s">
        <v>8</v>
      </c>
      <c r="O861" s="11" t="s">
        <v>8</v>
      </c>
      <c r="P861" s="9"/>
      <c r="Q861" s="12" t="s">
        <v>6619</v>
      </c>
    </row>
    <row r="862" spans="1:17" hidden="1">
      <c r="A862" s="9" t="s">
        <v>0</v>
      </c>
      <c r="B862" s="10" t="s">
        <v>6620</v>
      </c>
      <c r="C862" s="9" t="s">
        <v>1156</v>
      </c>
      <c r="D862" s="9" t="s">
        <v>6621</v>
      </c>
      <c r="E862" s="11" t="s">
        <v>3</v>
      </c>
      <c r="F862" s="9" t="s">
        <v>6622</v>
      </c>
      <c r="G862" s="12" t="s">
        <v>6623</v>
      </c>
      <c r="H862" s="13">
        <v>43956</v>
      </c>
      <c r="I862" s="9" t="s">
        <v>2838</v>
      </c>
      <c r="J862" s="9" t="s">
        <v>6624</v>
      </c>
      <c r="K862" s="9" t="s">
        <v>238</v>
      </c>
      <c r="L862" s="13">
        <v>43923</v>
      </c>
      <c r="M862" s="13">
        <v>43966</v>
      </c>
      <c r="N862" s="11" t="s">
        <v>8</v>
      </c>
      <c r="O862" s="11" t="s">
        <v>8</v>
      </c>
      <c r="P862" s="9"/>
      <c r="Q862" s="12" t="s">
        <v>6625</v>
      </c>
    </row>
    <row r="863" spans="1:17" hidden="1">
      <c r="A863" s="9" t="s">
        <v>0</v>
      </c>
      <c r="B863" s="10" t="s">
        <v>6626</v>
      </c>
      <c r="C863" s="9" t="s">
        <v>1156</v>
      </c>
      <c r="D863" s="9" t="s">
        <v>6627</v>
      </c>
      <c r="E863" s="11" t="s">
        <v>3</v>
      </c>
      <c r="F863" s="9" t="s">
        <v>6628</v>
      </c>
      <c r="G863" s="12" t="s">
        <v>6629</v>
      </c>
      <c r="H863" s="13">
        <v>43956</v>
      </c>
      <c r="I863" s="9" t="s">
        <v>2838</v>
      </c>
      <c r="J863" s="9" t="s">
        <v>1179</v>
      </c>
      <c r="K863" s="9" t="s">
        <v>7</v>
      </c>
      <c r="L863" s="13">
        <v>43940</v>
      </c>
      <c r="M863" s="13">
        <v>43957</v>
      </c>
      <c r="N863" s="11" t="s">
        <v>8</v>
      </c>
      <c r="O863" s="11" t="s">
        <v>8</v>
      </c>
      <c r="P863" s="9"/>
      <c r="Q863" s="12" t="s">
        <v>6630</v>
      </c>
    </row>
    <row r="864" spans="1:17" hidden="1">
      <c r="A864" s="9" t="s">
        <v>0</v>
      </c>
      <c r="B864" s="10" t="s">
        <v>6631</v>
      </c>
      <c r="C864" s="9" t="s">
        <v>1156</v>
      </c>
      <c r="D864" s="9" t="s">
        <v>6632</v>
      </c>
      <c r="E864" s="11" t="s">
        <v>3</v>
      </c>
      <c r="F864" s="9" t="s">
        <v>6633</v>
      </c>
      <c r="G864" s="12" t="s">
        <v>6634</v>
      </c>
      <c r="H864" s="13">
        <v>43956</v>
      </c>
      <c r="I864" s="9" t="s">
        <v>2838</v>
      </c>
      <c r="J864" s="9" t="s">
        <v>6635</v>
      </c>
      <c r="K864" s="9" t="s">
        <v>36</v>
      </c>
      <c r="L864" s="13">
        <v>43938</v>
      </c>
      <c r="M864" s="13">
        <v>43957</v>
      </c>
      <c r="N864" s="11" t="s">
        <v>8</v>
      </c>
      <c r="O864" s="11" t="s">
        <v>8</v>
      </c>
      <c r="P864" s="9"/>
      <c r="Q864" s="12" t="s">
        <v>6636</v>
      </c>
    </row>
    <row r="865" spans="1:17" hidden="1">
      <c r="A865" s="9" t="s">
        <v>0</v>
      </c>
      <c r="B865" s="10" t="s">
        <v>6637</v>
      </c>
      <c r="C865" s="9" t="s">
        <v>1156</v>
      </c>
      <c r="D865" s="9" t="s">
        <v>6638</v>
      </c>
      <c r="E865" s="11" t="s">
        <v>3</v>
      </c>
      <c r="F865" s="9" t="s">
        <v>6592</v>
      </c>
      <c r="G865" s="12" t="s">
        <v>6639</v>
      </c>
      <c r="H865" s="13">
        <v>43956</v>
      </c>
      <c r="I865" s="9" t="s">
        <v>2838</v>
      </c>
      <c r="J865" s="9" t="s">
        <v>6640</v>
      </c>
      <c r="K865" s="9" t="s">
        <v>36</v>
      </c>
      <c r="L865" s="13">
        <v>43926</v>
      </c>
      <c r="M865" s="13">
        <v>43962</v>
      </c>
      <c r="N865" s="11" t="s">
        <v>8</v>
      </c>
      <c r="O865" s="11" t="s">
        <v>8</v>
      </c>
      <c r="P865" s="9"/>
      <c r="Q865" s="12" t="s">
        <v>6641</v>
      </c>
    </row>
    <row r="866" spans="1:17">
      <c r="A866" s="9" t="s">
        <v>0</v>
      </c>
      <c r="B866" s="10" t="s">
        <v>6642</v>
      </c>
      <c r="C866" s="9" t="s">
        <v>1156</v>
      </c>
      <c r="D866" s="9" t="s">
        <v>1186</v>
      </c>
      <c r="E866" s="11" t="s">
        <v>3</v>
      </c>
      <c r="F866" s="9" t="s">
        <v>1187</v>
      </c>
      <c r="G866" s="12" t="s">
        <v>1188</v>
      </c>
      <c r="H866" s="13">
        <v>43956</v>
      </c>
      <c r="I866" s="9" t="s">
        <v>2838</v>
      </c>
      <c r="J866" s="9" t="s">
        <v>1189</v>
      </c>
      <c r="K866" s="9" t="s">
        <v>36</v>
      </c>
      <c r="L866" s="13">
        <v>43931</v>
      </c>
      <c r="M866" s="13">
        <v>43957</v>
      </c>
      <c r="N866" s="11" t="s">
        <v>8</v>
      </c>
      <c r="O866" s="11" t="s">
        <v>8</v>
      </c>
      <c r="P866" s="9" t="s">
        <v>281</v>
      </c>
      <c r="Q866" s="12" t="s">
        <v>1190</v>
      </c>
    </row>
    <row r="867" spans="1:17" hidden="1">
      <c r="A867" s="9" t="s">
        <v>0</v>
      </c>
      <c r="B867" s="10" t="s">
        <v>6643</v>
      </c>
      <c r="C867" s="9" t="s">
        <v>1156</v>
      </c>
      <c r="D867" s="9" t="s">
        <v>6644</v>
      </c>
      <c r="E867" s="11" t="s">
        <v>3</v>
      </c>
      <c r="F867" s="9" t="s">
        <v>6645</v>
      </c>
      <c r="G867" s="12" t="s">
        <v>6646</v>
      </c>
      <c r="H867" s="13">
        <v>43956</v>
      </c>
      <c r="I867" s="9" t="s">
        <v>2838</v>
      </c>
      <c r="J867" s="9" t="s">
        <v>6647</v>
      </c>
      <c r="K867" s="9"/>
      <c r="L867" s="13" t="s">
        <v>96</v>
      </c>
      <c r="M867" s="13" t="s">
        <v>97</v>
      </c>
      <c r="N867" s="11" t="s">
        <v>8</v>
      </c>
      <c r="O867" s="11" t="s">
        <v>8</v>
      </c>
      <c r="P867" s="9"/>
      <c r="Q867" s="12" t="s">
        <v>6648</v>
      </c>
    </row>
    <row r="868" spans="1:17" hidden="1">
      <c r="A868" s="9" t="s">
        <v>0</v>
      </c>
      <c r="B868" s="10" t="s">
        <v>6649</v>
      </c>
      <c r="C868" s="9" t="s">
        <v>1156</v>
      </c>
      <c r="D868" s="9" t="s">
        <v>6650</v>
      </c>
      <c r="E868" s="11" t="s">
        <v>3</v>
      </c>
      <c r="F868" s="9" t="s">
        <v>6651</v>
      </c>
      <c r="G868" s="12" t="s">
        <v>6652</v>
      </c>
      <c r="H868" s="13">
        <v>43956</v>
      </c>
      <c r="I868" s="9" t="s">
        <v>2838</v>
      </c>
      <c r="J868" s="9" t="s">
        <v>6653</v>
      </c>
      <c r="K868" s="9" t="s">
        <v>7</v>
      </c>
      <c r="L868" s="13">
        <v>43936</v>
      </c>
      <c r="M868" s="13">
        <v>43961</v>
      </c>
      <c r="N868" s="11" t="s">
        <v>8</v>
      </c>
      <c r="O868" s="11" t="s">
        <v>8</v>
      </c>
      <c r="P868" s="9"/>
      <c r="Q868" s="12" t="s">
        <v>6654</v>
      </c>
    </row>
    <row r="869" spans="1:17">
      <c r="A869" s="9" t="s">
        <v>0</v>
      </c>
      <c r="B869" s="10" t="s">
        <v>6655</v>
      </c>
      <c r="C869" s="9" t="s">
        <v>1156</v>
      </c>
      <c r="D869" s="9" t="s">
        <v>1191</v>
      </c>
      <c r="E869" s="11" t="s">
        <v>3</v>
      </c>
      <c r="F869" s="9" t="s">
        <v>1171</v>
      </c>
      <c r="G869" s="12" t="s">
        <v>1192</v>
      </c>
      <c r="H869" s="13">
        <v>43956</v>
      </c>
      <c r="I869" s="9" t="s">
        <v>2838</v>
      </c>
      <c r="J869" s="9" t="s">
        <v>1193</v>
      </c>
      <c r="K869" s="9" t="s">
        <v>7</v>
      </c>
      <c r="L869" s="13">
        <v>43931</v>
      </c>
      <c r="M869" s="13" t="s">
        <v>97</v>
      </c>
      <c r="N869" s="11" t="s">
        <v>8</v>
      </c>
      <c r="O869" s="11" t="s">
        <v>8</v>
      </c>
      <c r="P869" s="9" t="s">
        <v>47</v>
      </c>
      <c r="Q869" s="12" t="s">
        <v>1194</v>
      </c>
    </row>
    <row r="870" spans="1:17">
      <c r="A870" s="9" t="s">
        <v>0</v>
      </c>
      <c r="B870" s="10" t="s">
        <v>6656</v>
      </c>
      <c r="C870" s="9" t="s">
        <v>1156</v>
      </c>
      <c r="D870" s="9" t="s">
        <v>1195</v>
      </c>
      <c r="E870" s="11" t="s">
        <v>3</v>
      </c>
      <c r="F870" s="9" t="s">
        <v>1196</v>
      </c>
      <c r="G870" s="12" t="s">
        <v>1197</v>
      </c>
      <c r="H870" s="13">
        <v>43956</v>
      </c>
      <c r="I870" s="9" t="s">
        <v>2838</v>
      </c>
      <c r="J870" s="9"/>
      <c r="K870" s="9" t="s">
        <v>305</v>
      </c>
      <c r="L870" s="13">
        <v>43932</v>
      </c>
      <c r="M870" s="13" t="s">
        <v>97</v>
      </c>
      <c r="N870" s="11" t="s">
        <v>8</v>
      </c>
      <c r="O870" s="11" t="s">
        <v>8</v>
      </c>
      <c r="P870" s="9" t="s">
        <v>47</v>
      </c>
      <c r="Q870" s="12" t="s">
        <v>1198</v>
      </c>
    </row>
    <row r="871" spans="1:17" hidden="1">
      <c r="A871" s="9" t="s">
        <v>0</v>
      </c>
      <c r="B871" s="10" t="s">
        <v>6657</v>
      </c>
      <c r="C871" s="9" t="s">
        <v>1156</v>
      </c>
      <c r="D871" s="9" t="s">
        <v>6658</v>
      </c>
      <c r="E871" s="11" t="s">
        <v>3</v>
      </c>
      <c r="F871" s="9" t="s">
        <v>6659</v>
      </c>
      <c r="G871" s="12" t="s">
        <v>6660</v>
      </c>
      <c r="H871" s="13">
        <v>43956</v>
      </c>
      <c r="I871" s="9" t="s">
        <v>2838</v>
      </c>
      <c r="J871" s="9" t="s">
        <v>6661</v>
      </c>
      <c r="K871" s="9" t="s">
        <v>36</v>
      </c>
      <c r="L871" s="13">
        <v>43939</v>
      </c>
      <c r="M871" s="13">
        <v>43957</v>
      </c>
      <c r="N871" s="11" t="s">
        <v>8</v>
      </c>
      <c r="O871" s="11" t="s">
        <v>8</v>
      </c>
      <c r="P871" s="9"/>
      <c r="Q871" s="12" t="s">
        <v>6662</v>
      </c>
    </row>
    <row r="872" spans="1:17" hidden="1">
      <c r="A872" s="9" t="s">
        <v>0</v>
      </c>
      <c r="B872" s="10" t="s">
        <v>6663</v>
      </c>
      <c r="C872" s="9" t="s">
        <v>1156</v>
      </c>
      <c r="D872" s="9" t="s">
        <v>6664</v>
      </c>
      <c r="E872" s="11" t="s">
        <v>3</v>
      </c>
      <c r="F872" s="9" t="s">
        <v>6665</v>
      </c>
      <c r="G872" s="12" t="s">
        <v>6666</v>
      </c>
      <c r="H872" s="13">
        <v>43956</v>
      </c>
      <c r="I872" s="9" t="s">
        <v>2838</v>
      </c>
      <c r="J872" s="9" t="s">
        <v>6667</v>
      </c>
      <c r="K872" s="9" t="s">
        <v>4148</v>
      </c>
      <c r="L872" s="13">
        <v>43933</v>
      </c>
      <c r="M872" s="13" t="s">
        <v>97</v>
      </c>
      <c r="N872" s="11" t="s">
        <v>8</v>
      </c>
      <c r="O872" s="11" t="s">
        <v>8</v>
      </c>
      <c r="P872" s="9"/>
      <c r="Q872" s="12" t="s">
        <v>6668</v>
      </c>
    </row>
    <row r="873" spans="1:17">
      <c r="A873" s="9" t="s">
        <v>0</v>
      </c>
      <c r="B873" s="10" t="s">
        <v>6669</v>
      </c>
      <c r="C873" s="9" t="s">
        <v>1156</v>
      </c>
      <c r="D873" s="9" t="s">
        <v>607</v>
      </c>
      <c r="E873" s="11" t="s">
        <v>3</v>
      </c>
      <c r="F873" s="9" t="s">
        <v>1199</v>
      </c>
      <c r="G873" s="12" t="s">
        <v>1200</v>
      </c>
      <c r="H873" s="13">
        <v>43956</v>
      </c>
      <c r="I873" s="9" t="s">
        <v>2838</v>
      </c>
      <c r="J873" s="9"/>
      <c r="K873" s="9" t="s">
        <v>7</v>
      </c>
      <c r="L873" s="13">
        <v>43934</v>
      </c>
      <c r="M873" s="13">
        <v>43957</v>
      </c>
      <c r="N873" s="11" t="s">
        <v>8</v>
      </c>
      <c r="O873" s="11" t="s">
        <v>8</v>
      </c>
      <c r="P873" s="9" t="s">
        <v>281</v>
      </c>
      <c r="Q873" s="12" t="s">
        <v>1201</v>
      </c>
    </row>
    <row r="874" spans="1:17">
      <c r="A874" s="14" t="s">
        <v>0</v>
      </c>
      <c r="B874" s="15" t="s">
        <v>6670</v>
      </c>
      <c r="C874" s="14" t="s">
        <v>1156</v>
      </c>
      <c r="D874" s="14" t="s">
        <v>1202</v>
      </c>
      <c r="E874" s="16" t="s">
        <v>3</v>
      </c>
      <c r="F874" s="14" t="s">
        <v>1203</v>
      </c>
      <c r="G874" s="17" t="s">
        <v>1204</v>
      </c>
      <c r="H874" s="18">
        <v>43956</v>
      </c>
      <c r="I874" s="14" t="s">
        <v>2838</v>
      </c>
      <c r="J874" s="63" t="s">
        <v>1205</v>
      </c>
      <c r="K874" s="14"/>
      <c r="L874" s="18" t="s">
        <v>80</v>
      </c>
      <c r="M874" s="18" t="s">
        <v>80</v>
      </c>
      <c r="N874" s="16" t="s">
        <v>8</v>
      </c>
      <c r="O874" s="16" t="s">
        <v>8</v>
      </c>
      <c r="P874" s="14" t="s">
        <v>1206</v>
      </c>
      <c r="Q874" s="17" t="s">
        <v>1207</v>
      </c>
    </row>
    <row r="875" spans="1:17" hidden="1">
      <c r="A875" s="26" t="s">
        <v>0</v>
      </c>
      <c r="B875" s="27" t="s">
        <v>6671</v>
      </c>
      <c r="C875" s="26" t="s">
        <v>1156</v>
      </c>
      <c r="D875" s="26" t="s">
        <v>6672</v>
      </c>
      <c r="E875" s="28" t="s">
        <v>77</v>
      </c>
      <c r="F875" s="26"/>
      <c r="G875" s="40" t="s">
        <v>6673</v>
      </c>
      <c r="H875" s="29">
        <v>43956</v>
      </c>
      <c r="I875" s="26" t="s">
        <v>2838</v>
      </c>
      <c r="J875" s="26" t="s">
        <v>294</v>
      </c>
      <c r="K875" s="26"/>
      <c r="L875" s="29"/>
      <c r="M875" s="29"/>
      <c r="N875" s="28"/>
      <c r="O875" s="28"/>
      <c r="P875" s="26"/>
      <c r="Q875" s="40" t="s">
        <v>6674</v>
      </c>
    </row>
    <row r="876" spans="1:17">
      <c r="A876" s="9" t="s">
        <v>0</v>
      </c>
      <c r="B876" s="10" t="s">
        <v>6675</v>
      </c>
      <c r="C876" s="9" t="s">
        <v>1156</v>
      </c>
      <c r="D876" s="9" t="s">
        <v>1208</v>
      </c>
      <c r="E876" s="11" t="s">
        <v>3</v>
      </c>
      <c r="F876" s="9" t="s">
        <v>1209</v>
      </c>
      <c r="G876" s="12" t="s">
        <v>1210</v>
      </c>
      <c r="H876" s="13">
        <v>43956</v>
      </c>
      <c r="I876" s="9" t="s">
        <v>2838</v>
      </c>
      <c r="J876" s="9"/>
      <c r="K876" s="9" t="s">
        <v>36</v>
      </c>
      <c r="L876" s="13">
        <v>43941</v>
      </c>
      <c r="M876" s="13">
        <v>43957</v>
      </c>
      <c r="N876" s="11" t="s">
        <v>8</v>
      </c>
      <c r="O876" s="11" t="s">
        <v>8</v>
      </c>
      <c r="P876" s="9" t="s">
        <v>281</v>
      </c>
      <c r="Q876" s="12" t="s">
        <v>1211</v>
      </c>
    </row>
    <row r="877" spans="1:17">
      <c r="A877" s="9" t="s">
        <v>0</v>
      </c>
      <c r="B877" s="10" t="s">
        <v>6676</v>
      </c>
      <c r="C877" s="9" t="s">
        <v>1156</v>
      </c>
      <c r="D877" s="9" t="s">
        <v>6677</v>
      </c>
      <c r="E877" s="11" t="s">
        <v>3</v>
      </c>
      <c r="F877" s="9" t="s">
        <v>6678</v>
      </c>
      <c r="G877" s="12" t="s">
        <v>6679</v>
      </c>
      <c r="H877" s="13">
        <v>43956</v>
      </c>
      <c r="I877" s="9" t="s">
        <v>2838</v>
      </c>
      <c r="J877" s="9" t="s">
        <v>6680</v>
      </c>
      <c r="K877" s="9" t="s">
        <v>36</v>
      </c>
      <c r="L877" s="13">
        <v>43890</v>
      </c>
      <c r="M877" s="13" t="s">
        <v>97</v>
      </c>
      <c r="N877" s="11" t="s">
        <v>8</v>
      </c>
      <c r="O877" s="11" t="s">
        <v>8</v>
      </c>
      <c r="P877" s="9" t="s">
        <v>47</v>
      </c>
      <c r="Q877" s="12" t="s">
        <v>6681</v>
      </c>
    </row>
    <row r="878" spans="1:17" hidden="1">
      <c r="A878" s="9" t="s">
        <v>0</v>
      </c>
      <c r="B878" s="10" t="s">
        <v>6682</v>
      </c>
      <c r="C878" s="9" t="s">
        <v>1156</v>
      </c>
      <c r="D878" s="9" t="s">
        <v>6683</v>
      </c>
      <c r="E878" s="11" t="s">
        <v>3</v>
      </c>
      <c r="F878" s="9" t="s">
        <v>6684</v>
      </c>
      <c r="G878" s="12" t="s">
        <v>6685</v>
      </c>
      <c r="H878" s="13">
        <v>43956</v>
      </c>
      <c r="I878" s="9" t="s">
        <v>2838</v>
      </c>
      <c r="J878" s="9"/>
      <c r="K878" s="9" t="s">
        <v>36</v>
      </c>
      <c r="L878" s="13">
        <v>43924</v>
      </c>
      <c r="M878" s="13">
        <v>44012</v>
      </c>
      <c r="N878" s="11" t="s">
        <v>8</v>
      </c>
      <c r="O878" s="11" t="s">
        <v>8</v>
      </c>
      <c r="P878" s="9"/>
      <c r="Q878" s="12" t="s">
        <v>6686</v>
      </c>
    </row>
    <row r="879" spans="1:17">
      <c r="A879" s="14" t="s">
        <v>0</v>
      </c>
      <c r="B879" s="15" t="s">
        <v>6687</v>
      </c>
      <c r="C879" s="14" t="s">
        <v>1156</v>
      </c>
      <c r="D879" s="14" t="s">
        <v>1212</v>
      </c>
      <c r="E879" s="16" t="s">
        <v>3</v>
      </c>
      <c r="F879" s="14"/>
      <c r="G879" s="17" t="s">
        <v>1213</v>
      </c>
      <c r="H879" s="18">
        <v>43957</v>
      </c>
      <c r="I879" s="14" t="s">
        <v>2838</v>
      </c>
      <c r="J879" s="14" t="s">
        <v>1214</v>
      </c>
      <c r="K879" s="14"/>
      <c r="L879" s="18" t="s">
        <v>80</v>
      </c>
      <c r="M879" s="18" t="s">
        <v>80</v>
      </c>
      <c r="N879" s="16" t="s">
        <v>8</v>
      </c>
      <c r="O879" s="16" t="s">
        <v>80</v>
      </c>
      <c r="P879" s="14" t="s">
        <v>281</v>
      </c>
      <c r="Q879" s="17" t="s">
        <v>1215</v>
      </c>
    </row>
    <row r="880" spans="1:17">
      <c r="A880" s="9" t="s">
        <v>0</v>
      </c>
      <c r="B880" s="10" t="s">
        <v>6688</v>
      </c>
      <c r="C880" s="9" t="s">
        <v>1156</v>
      </c>
      <c r="D880" s="9" t="s">
        <v>1216</v>
      </c>
      <c r="E880" s="11" t="s">
        <v>3</v>
      </c>
      <c r="F880" s="9" t="s">
        <v>1171</v>
      </c>
      <c r="G880" s="12" t="s">
        <v>1217</v>
      </c>
      <c r="H880" s="13">
        <v>43957</v>
      </c>
      <c r="I880" s="9" t="s">
        <v>2838</v>
      </c>
      <c r="J880" s="9" t="s">
        <v>1218</v>
      </c>
      <c r="K880" s="9" t="s">
        <v>7</v>
      </c>
      <c r="L880" s="13">
        <v>43932</v>
      </c>
      <c r="M880" s="13">
        <v>43957</v>
      </c>
      <c r="N880" s="11" t="s">
        <v>8</v>
      </c>
      <c r="O880" s="11" t="s">
        <v>8</v>
      </c>
      <c r="P880" s="9" t="s">
        <v>47</v>
      </c>
      <c r="Q880" s="12" t="s">
        <v>1219</v>
      </c>
    </row>
    <row r="881" spans="1:17" hidden="1">
      <c r="A881" s="9" t="s">
        <v>0</v>
      </c>
      <c r="B881" s="10" t="s">
        <v>6689</v>
      </c>
      <c r="C881" s="9" t="s">
        <v>1156</v>
      </c>
      <c r="D881" s="9" t="s">
        <v>6690</v>
      </c>
      <c r="E881" s="11" t="s">
        <v>3</v>
      </c>
      <c r="F881" s="9" t="s">
        <v>1171</v>
      </c>
      <c r="G881" s="12" t="s">
        <v>6691</v>
      </c>
      <c r="H881" s="13">
        <v>43957</v>
      </c>
      <c r="I881" s="9" t="s">
        <v>2838</v>
      </c>
      <c r="J881" s="9"/>
      <c r="K881" s="9" t="s">
        <v>6692</v>
      </c>
      <c r="L881" s="13">
        <v>43932</v>
      </c>
      <c r="M881" s="13" t="s">
        <v>97</v>
      </c>
      <c r="N881" s="11" t="s">
        <v>8</v>
      </c>
      <c r="O881" s="11" t="s">
        <v>8</v>
      </c>
      <c r="P881" s="9"/>
      <c r="Q881" s="12" t="s">
        <v>6693</v>
      </c>
    </row>
    <row r="882" spans="1:17" hidden="1">
      <c r="A882" s="9" t="s">
        <v>0</v>
      </c>
      <c r="B882" s="10" t="s">
        <v>6694</v>
      </c>
      <c r="C882" s="9" t="s">
        <v>1156</v>
      </c>
      <c r="D882" s="9" t="s">
        <v>6695</v>
      </c>
      <c r="E882" s="11" t="s">
        <v>3</v>
      </c>
      <c r="F882" s="9" t="s">
        <v>6592</v>
      </c>
      <c r="G882" s="12" t="s">
        <v>6696</v>
      </c>
      <c r="H882" s="13">
        <v>43957</v>
      </c>
      <c r="I882" s="9" t="s">
        <v>2838</v>
      </c>
      <c r="J882" s="9"/>
      <c r="K882" s="9" t="s">
        <v>36</v>
      </c>
      <c r="L882" s="13">
        <v>43927</v>
      </c>
      <c r="M882" s="13">
        <v>43962</v>
      </c>
      <c r="N882" s="11" t="s">
        <v>8</v>
      </c>
      <c r="O882" s="11" t="s">
        <v>8</v>
      </c>
      <c r="P882" s="9"/>
      <c r="Q882" s="12" t="s">
        <v>6697</v>
      </c>
    </row>
    <row r="883" spans="1:17" hidden="1">
      <c r="A883" s="9" t="s">
        <v>0</v>
      </c>
      <c r="B883" s="10" t="s">
        <v>6698</v>
      </c>
      <c r="C883" s="9" t="s">
        <v>1156</v>
      </c>
      <c r="D883" s="9" t="s">
        <v>6699</v>
      </c>
      <c r="E883" s="11" t="s">
        <v>3</v>
      </c>
      <c r="F883" s="9" t="s">
        <v>6592</v>
      </c>
      <c r="G883" s="12" t="s">
        <v>6700</v>
      </c>
      <c r="H883" s="13">
        <v>43957</v>
      </c>
      <c r="I883" s="9" t="s">
        <v>2838</v>
      </c>
      <c r="J883" s="25"/>
      <c r="K883" s="9" t="s">
        <v>36</v>
      </c>
      <c r="L883" s="13">
        <v>43932</v>
      </c>
      <c r="M883" s="13">
        <v>43982</v>
      </c>
      <c r="N883" s="11" t="s">
        <v>8</v>
      </c>
      <c r="O883" s="11" t="s">
        <v>8</v>
      </c>
      <c r="P883" s="9"/>
      <c r="Q883" s="12" t="s">
        <v>6701</v>
      </c>
    </row>
    <row r="884" spans="1:17" hidden="1">
      <c r="A884" s="9" t="s">
        <v>0</v>
      </c>
      <c r="B884" s="10" t="s">
        <v>6702</v>
      </c>
      <c r="C884" s="9" t="s">
        <v>1156</v>
      </c>
      <c r="D884" s="9" t="s">
        <v>6703</v>
      </c>
      <c r="E884" s="11" t="s">
        <v>3</v>
      </c>
      <c r="F884" s="9" t="s">
        <v>6592</v>
      </c>
      <c r="G884" s="12" t="s">
        <v>6704</v>
      </c>
      <c r="H884" s="13">
        <v>43957</v>
      </c>
      <c r="I884" s="9" t="s">
        <v>2838</v>
      </c>
      <c r="J884" s="9"/>
      <c r="K884" s="9" t="s">
        <v>36</v>
      </c>
      <c r="L884" s="13">
        <v>43926</v>
      </c>
      <c r="M884" s="13">
        <v>43983</v>
      </c>
      <c r="N884" s="11" t="s">
        <v>8</v>
      </c>
      <c r="O884" s="11" t="s">
        <v>8</v>
      </c>
      <c r="P884" s="9"/>
      <c r="Q884" s="12" t="s">
        <v>6705</v>
      </c>
    </row>
    <row r="885" spans="1:17" hidden="1">
      <c r="A885" s="9" t="s">
        <v>0</v>
      </c>
      <c r="B885" s="10" t="s">
        <v>6706</v>
      </c>
      <c r="C885" s="9" t="s">
        <v>1156</v>
      </c>
      <c r="D885" s="9" t="s">
        <v>6707</v>
      </c>
      <c r="E885" s="11" t="s">
        <v>3</v>
      </c>
      <c r="F885" s="9" t="s">
        <v>6708</v>
      </c>
      <c r="G885" s="12" t="s">
        <v>6709</v>
      </c>
      <c r="H885" s="13">
        <v>43957</v>
      </c>
      <c r="I885" s="9" t="s">
        <v>2838</v>
      </c>
      <c r="J885" s="9"/>
      <c r="K885" s="9" t="s">
        <v>36</v>
      </c>
      <c r="L885" s="13">
        <v>43931</v>
      </c>
      <c r="M885" s="13">
        <v>43962</v>
      </c>
      <c r="N885" s="11" t="s">
        <v>8</v>
      </c>
      <c r="O885" s="11" t="s">
        <v>8</v>
      </c>
      <c r="P885" s="9"/>
      <c r="Q885" s="12" t="s">
        <v>6710</v>
      </c>
    </row>
    <row r="886" spans="1:17">
      <c r="A886" s="9" t="s">
        <v>0</v>
      </c>
      <c r="B886" s="10" t="s">
        <v>6711</v>
      </c>
      <c r="C886" s="9" t="s">
        <v>1156</v>
      </c>
      <c r="D886" s="9" t="s">
        <v>6712</v>
      </c>
      <c r="E886" s="11" t="s">
        <v>3</v>
      </c>
      <c r="F886" s="9" t="s">
        <v>6713</v>
      </c>
      <c r="G886" s="12" t="s">
        <v>6714</v>
      </c>
      <c r="H886" s="13">
        <v>43957</v>
      </c>
      <c r="I886" s="9" t="s">
        <v>2838</v>
      </c>
      <c r="J886" s="9" t="s">
        <v>6715</v>
      </c>
      <c r="K886" s="9" t="s">
        <v>6716</v>
      </c>
      <c r="L886" s="13">
        <v>43943</v>
      </c>
      <c r="M886" s="13">
        <v>43969</v>
      </c>
      <c r="N886" s="11" t="s">
        <v>8</v>
      </c>
      <c r="O886" s="11" t="s">
        <v>8</v>
      </c>
      <c r="P886" s="9" t="s">
        <v>47</v>
      </c>
      <c r="Q886" s="64" t="s">
        <v>6717</v>
      </c>
    </row>
    <row r="887" spans="1:17" hidden="1">
      <c r="A887" s="9" t="s">
        <v>0</v>
      </c>
      <c r="B887" s="10" t="s">
        <v>6718</v>
      </c>
      <c r="C887" s="9" t="s">
        <v>1156</v>
      </c>
      <c r="D887" s="9" t="s">
        <v>6719</v>
      </c>
      <c r="E887" s="11" t="s">
        <v>3</v>
      </c>
      <c r="F887" s="9" t="s">
        <v>6720</v>
      </c>
      <c r="G887" s="12" t="s">
        <v>6721</v>
      </c>
      <c r="H887" s="13">
        <v>43957</v>
      </c>
      <c r="I887" s="9" t="s">
        <v>2838</v>
      </c>
      <c r="J887" s="9" t="s">
        <v>6722</v>
      </c>
      <c r="K887" s="9" t="s">
        <v>3240</v>
      </c>
      <c r="L887" s="13" t="s">
        <v>96</v>
      </c>
      <c r="M887" s="13" t="s">
        <v>97</v>
      </c>
      <c r="N887" s="11" t="s">
        <v>8</v>
      </c>
      <c r="O887" s="11" t="s">
        <v>8</v>
      </c>
      <c r="P887" s="9"/>
      <c r="Q887" s="12" t="s">
        <v>6723</v>
      </c>
    </row>
    <row r="888" spans="1:17" hidden="1">
      <c r="A888" s="9" t="s">
        <v>0</v>
      </c>
      <c r="B888" s="10" t="s">
        <v>6724</v>
      </c>
      <c r="C888" s="9" t="s">
        <v>1156</v>
      </c>
      <c r="D888" s="9" t="s">
        <v>6725</v>
      </c>
      <c r="E888" s="11" t="s">
        <v>3</v>
      </c>
      <c r="F888" s="9" t="s">
        <v>6726</v>
      </c>
      <c r="G888" s="12" t="s">
        <v>6727</v>
      </c>
      <c r="H888" s="13">
        <v>43957</v>
      </c>
      <c r="I888" s="9" t="s">
        <v>2838</v>
      </c>
      <c r="J888" s="9"/>
      <c r="K888" s="9" t="s">
        <v>36</v>
      </c>
      <c r="L888" s="13">
        <v>43929</v>
      </c>
      <c r="M888" s="13">
        <v>43962</v>
      </c>
      <c r="N888" s="11" t="s">
        <v>8</v>
      </c>
      <c r="O888" s="11" t="s">
        <v>8</v>
      </c>
      <c r="P888" s="9"/>
      <c r="Q888" s="12" t="s">
        <v>6728</v>
      </c>
    </row>
    <row r="889" spans="1:17">
      <c r="A889" s="14" t="s">
        <v>0</v>
      </c>
      <c r="B889" s="15" t="s">
        <v>6729</v>
      </c>
      <c r="C889" s="14" t="s">
        <v>1156</v>
      </c>
      <c r="D889" s="14" t="s">
        <v>1220</v>
      </c>
      <c r="E889" s="16" t="s">
        <v>3</v>
      </c>
      <c r="F889" s="14" t="s">
        <v>1221</v>
      </c>
      <c r="G889" s="17" t="s">
        <v>1222</v>
      </c>
      <c r="H889" s="18">
        <v>43957</v>
      </c>
      <c r="I889" s="14" t="s">
        <v>2838</v>
      </c>
      <c r="J889" s="14"/>
      <c r="K889" s="14" t="s">
        <v>1223</v>
      </c>
      <c r="L889" s="18" t="s">
        <v>80</v>
      </c>
      <c r="M889" s="18" t="s">
        <v>80</v>
      </c>
      <c r="N889" s="16" t="s">
        <v>8</v>
      </c>
      <c r="O889" s="16" t="s">
        <v>8</v>
      </c>
      <c r="P889" s="14" t="s">
        <v>235</v>
      </c>
      <c r="Q889" s="17" t="s">
        <v>1224</v>
      </c>
    </row>
    <row r="890" spans="1:17" hidden="1">
      <c r="A890" s="9" t="s">
        <v>0</v>
      </c>
      <c r="B890" s="10" t="s">
        <v>6730</v>
      </c>
      <c r="C890" s="9" t="s">
        <v>1156</v>
      </c>
      <c r="D890" s="9" t="s">
        <v>6731</v>
      </c>
      <c r="E890" s="11" t="s">
        <v>3</v>
      </c>
      <c r="F890" s="9" t="s">
        <v>6732</v>
      </c>
      <c r="G890" s="12" t="s">
        <v>6733</v>
      </c>
      <c r="H890" s="13">
        <v>43957</v>
      </c>
      <c r="I890" s="9" t="s">
        <v>2838</v>
      </c>
      <c r="J890" s="9"/>
      <c r="K890" s="9" t="s">
        <v>129</v>
      </c>
      <c r="L890" s="13" t="s">
        <v>96</v>
      </c>
      <c r="M890" s="13">
        <v>43982</v>
      </c>
      <c r="N890" s="11" t="s">
        <v>8</v>
      </c>
      <c r="O890" s="11" t="s">
        <v>8</v>
      </c>
      <c r="P890" s="9"/>
      <c r="Q890" s="12" t="s">
        <v>6734</v>
      </c>
    </row>
    <row r="891" spans="1:17" hidden="1">
      <c r="A891" s="9" t="s">
        <v>0</v>
      </c>
      <c r="B891" s="10" t="s">
        <v>6735</v>
      </c>
      <c r="C891" s="9" t="s">
        <v>1156</v>
      </c>
      <c r="D891" s="9" t="s">
        <v>6736</v>
      </c>
      <c r="E891" s="11" t="s">
        <v>3</v>
      </c>
      <c r="F891" s="9" t="s">
        <v>1177</v>
      </c>
      <c r="G891" s="12" t="s">
        <v>6737</v>
      </c>
      <c r="H891" s="13">
        <v>43957</v>
      </c>
      <c r="I891" s="9" t="s">
        <v>2838</v>
      </c>
      <c r="J891" s="9"/>
      <c r="K891" s="9" t="s">
        <v>36</v>
      </c>
      <c r="L891" s="13">
        <v>43946</v>
      </c>
      <c r="M891" s="13">
        <v>43961</v>
      </c>
      <c r="N891" s="11" t="s">
        <v>8</v>
      </c>
      <c r="O891" s="11" t="s">
        <v>8</v>
      </c>
      <c r="P891" s="9"/>
      <c r="Q891" s="12" t="s">
        <v>6738</v>
      </c>
    </row>
    <row r="892" spans="1:17">
      <c r="A892" s="9" t="s">
        <v>0</v>
      </c>
      <c r="B892" s="10" t="s">
        <v>6739</v>
      </c>
      <c r="C892" s="9" t="s">
        <v>1156</v>
      </c>
      <c r="D892" s="9" t="s">
        <v>1225</v>
      </c>
      <c r="E892" s="11" t="s">
        <v>3</v>
      </c>
      <c r="F892" s="9" t="s">
        <v>1177</v>
      </c>
      <c r="G892" s="12" t="s">
        <v>1226</v>
      </c>
      <c r="H892" s="13">
        <v>43957</v>
      </c>
      <c r="I892" s="9" t="s">
        <v>2838</v>
      </c>
      <c r="J892" s="9"/>
      <c r="K892" s="9" t="s">
        <v>36</v>
      </c>
      <c r="L892" s="13">
        <v>43941</v>
      </c>
      <c r="M892" s="13">
        <v>43957</v>
      </c>
      <c r="N892" s="11" t="s">
        <v>8</v>
      </c>
      <c r="O892" s="11" t="s">
        <v>8</v>
      </c>
      <c r="P892" s="9" t="s">
        <v>281</v>
      </c>
      <c r="Q892" s="12" t="s">
        <v>1227</v>
      </c>
    </row>
    <row r="893" spans="1:17">
      <c r="A893" s="14" t="s">
        <v>0</v>
      </c>
      <c r="B893" s="15" t="s">
        <v>6740</v>
      </c>
      <c r="C893" s="14" t="s">
        <v>1156</v>
      </c>
      <c r="D893" s="14" t="s">
        <v>1228</v>
      </c>
      <c r="E893" s="16" t="s">
        <v>3</v>
      </c>
      <c r="F893" s="14" t="s">
        <v>1229</v>
      </c>
      <c r="G893" s="17" t="s">
        <v>1230</v>
      </c>
      <c r="H893" s="18">
        <v>43957</v>
      </c>
      <c r="I893" s="14" t="s">
        <v>2838</v>
      </c>
      <c r="J893" s="14" t="s">
        <v>1231</v>
      </c>
      <c r="K893" s="14"/>
      <c r="L893" s="18" t="s">
        <v>80</v>
      </c>
      <c r="M893" s="18" t="s">
        <v>80</v>
      </c>
      <c r="N893" s="16" t="s">
        <v>8</v>
      </c>
      <c r="O893" s="16" t="s">
        <v>8</v>
      </c>
      <c r="P893" s="14" t="s">
        <v>1232</v>
      </c>
      <c r="Q893" s="65" t="s">
        <v>1233</v>
      </c>
    </row>
    <row r="894" spans="1:17">
      <c r="A894" s="14" t="s">
        <v>0</v>
      </c>
      <c r="B894" s="15" t="s">
        <v>6741</v>
      </c>
      <c r="C894" s="14" t="s">
        <v>1156</v>
      </c>
      <c r="D894" s="14" t="s">
        <v>1234</v>
      </c>
      <c r="E894" s="16" t="s">
        <v>3</v>
      </c>
      <c r="F894" s="14" t="s">
        <v>1235</v>
      </c>
      <c r="G894" s="17" t="s">
        <v>1236</v>
      </c>
      <c r="H894" s="18">
        <v>43957</v>
      </c>
      <c r="I894" s="14" t="s">
        <v>2838</v>
      </c>
      <c r="J894" s="14" t="s">
        <v>1237</v>
      </c>
      <c r="K894" s="14" t="s">
        <v>1238</v>
      </c>
      <c r="L894" s="18" t="s">
        <v>80</v>
      </c>
      <c r="M894" s="18" t="s">
        <v>80</v>
      </c>
      <c r="N894" s="16" t="s">
        <v>8</v>
      </c>
      <c r="O894" s="16" t="s">
        <v>8</v>
      </c>
      <c r="P894" s="14" t="s">
        <v>1239</v>
      </c>
      <c r="Q894" s="17" t="s">
        <v>1240</v>
      </c>
    </row>
    <row r="895" spans="1:17" hidden="1">
      <c r="A895" s="26" t="s">
        <v>0</v>
      </c>
      <c r="B895" s="27" t="s">
        <v>6742</v>
      </c>
      <c r="C895" s="26" t="s">
        <v>1156</v>
      </c>
      <c r="D895" s="26" t="s">
        <v>6743</v>
      </c>
      <c r="E895" s="28" t="s">
        <v>77</v>
      </c>
      <c r="F895" s="26"/>
      <c r="G895" s="26"/>
      <c r="H895" s="29"/>
      <c r="I895" s="26" t="s">
        <v>2838</v>
      </c>
      <c r="J895" s="26" t="s">
        <v>77</v>
      </c>
      <c r="K895" s="26"/>
      <c r="L895" s="29"/>
      <c r="M895" s="29"/>
      <c r="N895" s="28"/>
      <c r="O895" s="28"/>
      <c r="P895" s="26"/>
      <c r="Q895" s="26"/>
    </row>
    <row r="896" spans="1:17">
      <c r="A896" s="14" t="s">
        <v>0</v>
      </c>
      <c r="B896" s="15" t="s">
        <v>6744</v>
      </c>
      <c r="C896" s="14" t="s">
        <v>1156</v>
      </c>
      <c r="D896" s="14" t="s">
        <v>1241</v>
      </c>
      <c r="E896" s="16" t="s">
        <v>3</v>
      </c>
      <c r="F896" s="14"/>
      <c r="G896" s="17" t="s">
        <v>1242</v>
      </c>
      <c r="H896" s="18">
        <v>43957</v>
      </c>
      <c r="I896" s="14" t="s">
        <v>2838</v>
      </c>
      <c r="J896" s="14" t="s">
        <v>1243</v>
      </c>
      <c r="K896" s="14" t="s">
        <v>468</v>
      </c>
      <c r="L896" s="18" t="s">
        <v>80</v>
      </c>
      <c r="M896" s="18" t="s">
        <v>80</v>
      </c>
      <c r="N896" s="16" t="s">
        <v>8</v>
      </c>
      <c r="O896" s="16" t="s">
        <v>80</v>
      </c>
      <c r="P896" s="14" t="s">
        <v>1244</v>
      </c>
      <c r="Q896" s="17" t="s">
        <v>1245</v>
      </c>
    </row>
    <row r="897" spans="1:17">
      <c r="A897" s="14" t="s">
        <v>0</v>
      </c>
      <c r="B897" s="15" t="s">
        <v>6745</v>
      </c>
      <c r="C897" s="14" t="s">
        <v>1156</v>
      </c>
      <c r="D897" s="14" t="s">
        <v>1246</v>
      </c>
      <c r="E897" s="16" t="s">
        <v>3</v>
      </c>
      <c r="F897" s="14" t="s">
        <v>1247</v>
      </c>
      <c r="G897" s="17" t="s">
        <v>1248</v>
      </c>
      <c r="H897" s="18">
        <v>43957</v>
      </c>
      <c r="I897" s="14" t="s">
        <v>2838</v>
      </c>
      <c r="J897" s="14"/>
      <c r="K897" s="14" t="s">
        <v>468</v>
      </c>
      <c r="L897" s="18" t="s">
        <v>80</v>
      </c>
      <c r="M897" s="18" t="s">
        <v>80</v>
      </c>
      <c r="N897" s="16" t="s">
        <v>8</v>
      </c>
      <c r="O897" s="16" t="s">
        <v>8</v>
      </c>
      <c r="P897" s="14" t="s">
        <v>1249</v>
      </c>
      <c r="Q897" s="17" t="s">
        <v>1250</v>
      </c>
    </row>
    <row r="898" spans="1:17" hidden="1">
      <c r="A898" s="26" t="s">
        <v>0</v>
      </c>
      <c r="B898" s="27" t="s">
        <v>6746</v>
      </c>
      <c r="C898" s="26" t="s">
        <v>1156</v>
      </c>
      <c r="D898" s="26" t="s">
        <v>6747</v>
      </c>
      <c r="E898" s="28" t="s">
        <v>77</v>
      </c>
      <c r="F898" s="26"/>
      <c r="G898" s="26"/>
      <c r="H898" s="29"/>
      <c r="I898" s="26" t="s">
        <v>2838</v>
      </c>
      <c r="J898" s="26" t="s">
        <v>77</v>
      </c>
      <c r="K898" s="26"/>
      <c r="L898" s="29"/>
      <c r="M898" s="29"/>
      <c r="N898" s="28"/>
      <c r="O898" s="28"/>
      <c r="P898" s="26"/>
      <c r="Q898" s="26"/>
    </row>
    <row r="899" spans="1:17">
      <c r="A899" s="14" t="s">
        <v>0</v>
      </c>
      <c r="B899" s="15" t="s">
        <v>6748</v>
      </c>
      <c r="C899" s="14" t="s">
        <v>1156</v>
      </c>
      <c r="D899" s="14" t="s">
        <v>1251</v>
      </c>
      <c r="E899" s="16" t="s">
        <v>3</v>
      </c>
      <c r="F899" s="14"/>
      <c r="G899" s="14"/>
      <c r="H899" s="18">
        <v>43957</v>
      </c>
      <c r="I899" s="14" t="s">
        <v>2838</v>
      </c>
      <c r="J899" s="14" t="s">
        <v>6749</v>
      </c>
      <c r="K899" s="14" t="s">
        <v>1252</v>
      </c>
      <c r="L899" s="18" t="s">
        <v>80</v>
      </c>
      <c r="M899" s="18" t="s">
        <v>80</v>
      </c>
      <c r="N899" s="16" t="s">
        <v>8</v>
      </c>
      <c r="O899" s="16" t="s">
        <v>80</v>
      </c>
      <c r="P899" s="14" t="s">
        <v>281</v>
      </c>
      <c r="Q899" s="17" t="s">
        <v>1253</v>
      </c>
    </row>
    <row r="900" spans="1:17" hidden="1">
      <c r="A900" s="26" t="s">
        <v>0</v>
      </c>
      <c r="B900" s="27" t="s">
        <v>6750</v>
      </c>
      <c r="C900" s="26" t="s">
        <v>1156</v>
      </c>
      <c r="D900" s="26" t="s">
        <v>6751</v>
      </c>
      <c r="E900" s="28" t="s">
        <v>77</v>
      </c>
      <c r="F900" s="26"/>
      <c r="G900" s="26"/>
      <c r="H900" s="29"/>
      <c r="I900" s="26" t="s">
        <v>2838</v>
      </c>
      <c r="J900" s="26" t="s">
        <v>77</v>
      </c>
      <c r="K900" s="26"/>
      <c r="L900" s="29"/>
      <c r="M900" s="29"/>
      <c r="N900" s="28"/>
      <c r="O900" s="28"/>
      <c r="P900" s="26"/>
      <c r="Q900" s="26"/>
    </row>
    <row r="901" spans="1:17">
      <c r="A901" s="14" t="s">
        <v>0</v>
      </c>
      <c r="B901" s="15" t="s">
        <v>6752</v>
      </c>
      <c r="C901" s="14" t="s">
        <v>1156</v>
      </c>
      <c r="D901" s="14" t="s">
        <v>1254</v>
      </c>
      <c r="E901" s="16" t="s">
        <v>3</v>
      </c>
      <c r="F901" s="14" t="s">
        <v>1177</v>
      </c>
      <c r="G901" s="17" t="s">
        <v>1255</v>
      </c>
      <c r="H901" s="18">
        <v>43957</v>
      </c>
      <c r="I901" s="14" t="s">
        <v>2838</v>
      </c>
      <c r="J901" s="14" t="s">
        <v>1256</v>
      </c>
      <c r="K901" s="14" t="s">
        <v>1252</v>
      </c>
      <c r="L901" s="18" t="s">
        <v>80</v>
      </c>
      <c r="M901" s="18" t="s">
        <v>80</v>
      </c>
      <c r="N901" s="16" t="s">
        <v>8</v>
      </c>
      <c r="O901" s="16" t="s">
        <v>8</v>
      </c>
      <c r="P901" s="14" t="s">
        <v>281</v>
      </c>
      <c r="Q901" s="17" t="s">
        <v>1257</v>
      </c>
    </row>
    <row r="902" spans="1:17">
      <c r="A902" s="14" t="s">
        <v>0</v>
      </c>
      <c r="B902" s="15" t="s">
        <v>6753</v>
      </c>
      <c r="C902" s="14" t="s">
        <v>1156</v>
      </c>
      <c r="D902" s="14" t="s">
        <v>1258</v>
      </c>
      <c r="E902" s="16" t="s">
        <v>3</v>
      </c>
      <c r="F902" s="14" t="s">
        <v>1177</v>
      </c>
      <c r="G902" s="17" t="s">
        <v>1259</v>
      </c>
      <c r="H902" s="18">
        <v>43957</v>
      </c>
      <c r="I902" s="14" t="s">
        <v>2838</v>
      </c>
      <c r="J902" s="14" t="s">
        <v>1260</v>
      </c>
      <c r="K902" s="14"/>
      <c r="L902" s="18" t="s">
        <v>80</v>
      </c>
      <c r="M902" s="18" t="s">
        <v>80</v>
      </c>
      <c r="N902" s="16" t="s">
        <v>8</v>
      </c>
      <c r="O902" s="16" t="s">
        <v>8</v>
      </c>
      <c r="P902" s="14" t="s">
        <v>339</v>
      </c>
      <c r="Q902" s="14"/>
    </row>
    <row r="903" spans="1:17" hidden="1">
      <c r="A903" s="26" t="s">
        <v>0</v>
      </c>
      <c r="B903" s="27" t="s">
        <v>6754</v>
      </c>
      <c r="C903" s="26" t="s">
        <v>1156</v>
      </c>
      <c r="D903" s="26" t="s">
        <v>6755</v>
      </c>
      <c r="E903" s="28" t="s">
        <v>77</v>
      </c>
      <c r="F903" s="26"/>
      <c r="G903" s="26"/>
      <c r="H903" s="29"/>
      <c r="I903" s="26" t="s">
        <v>2838</v>
      </c>
      <c r="J903" s="26" t="s">
        <v>77</v>
      </c>
      <c r="K903" s="26"/>
      <c r="L903" s="29"/>
      <c r="M903" s="29"/>
      <c r="N903" s="28"/>
      <c r="O903" s="28"/>
      <c r="P903" s="26"/>
      <c r="Q903" s="26"/>
    </row>
    <row r="904" spans="1:17">
      <c r="A904" s="9" t="s">
        <v>0</v>
      </c>
      <c r="B904" s="10" t="s">
        <v>6756</v>
      </c>
      <c r="C904" s="9" t="s">
        <v>1156</v>
      </c>
      <c r="D904" s="9" t="s">
        <v>1261</v>
      </c>
      <c r="E904" s="11" t="s">
        <v>3</v>
      </c>
      <c r="F904" s="9"/>
      <c r="G904" s="12" t="s">
        <v>1262</v>
      </c>
      <c r="H904" s="13">
        <v>43957</v>
      </c>
      <c r="I904" s="9" t="s">
        <v>2838</v>
      </c>
      <c r="J904" s="9" t="s">
        <v>1263</v>
      </c>
      <c r="K904" s="9" t="s">
        <v>368</v>
      </c>
      <c r="L904" s="13">
        <v>43939</v>
      </c>
      <c r="M904" s="13">
        <v>43957</v>
      </c>
      <c r="N904" s="11" t="s">
        <v>8</v>
      </c>
      <c r="O904" s="11" t="s">
        <v>80</v>
      </c>
      <c r="P904" s="9" t="s">
        <v>281</v>
      </c>
      <c r="Q904" s="12" t="s">
        <v>1264</v>
      </c>
    </row>
    <row r="905" spans="1:17" hidden="1">
      <c r="A905" s="26" t="s">
        <v>0</v>
      </c>
      <c r="B905" s="27" t="s">
        <v>6757</v>
      </c>
      <c r="C905" s="26" t="s">
        <v>1156</v>
      </c>
      <c r="D905" s="26" t="s">
        <v>6758</v>
      </c>
      <c r="E905" s="28" t="s">
        <v>77</v>
      </c>
      <c r="F905" s="26"/>
      <c r="G905" s="40" t="s">
        <v>6759</v>
      </c>
      <c r="H905" s="29">
        <v>43957</v>
      </c>
      <c r="I905" s="26" t="s">
        <v>2838</v>
      </c>
      <c r="J905" s="26" t="s">
        <v>6760</v>
      </c>
      <c r="K905" s="26"/>
      <c r="L905" s="29"/>
      <c r="M905" s="29"/>
      <c r="N905" s="28"/>
      <c r="O905" s="28"/>
      <c r="P905" s="26"/>
      <c r="Q905" s="40" t="s">
        <v>6761</v>
      </c>
    </row>
    <row r="906" spans="1:17">
      <c r="A906" s="9" t="s">
        <v>0</v>
      </c>
      <c r="B906" s="10" t="s">
        <v>6762</v>
      </c>
      <c r="C906" s="9" t="s">
        <v>1156</v>
      </c>
      <c r="D906" s="9" t="s">
        <v>1265</v>
      </c>
      <c r="E906" s="11" t="s">
        <v>3</v>
      </c>
      <c r="F906" s="9" t="s">
        <v>1266</v>
      </c>
      <c r="G906" s="12" t="s">
        <v>1267</v>
      </c>
      <c r="H906" s="13">
        <v>43957</v>
      </c>
      <c r="I906" s="9" t="s">
        <v>2838</v>
      </c>
      <c r="J906" s="9" t="s">
        <v>1268</v>
      </c>
      <c r="K906" s="9" t="s">
        <v>7</v>
      </c>
      <c r="L906" s="13">
        <v>43937</v>
      </c>
      <c r="M906" s="13">
        <v>43957</v>
      </c>
      <c r="N906" s="11" t="s">
        <v>8</v>
      </c>
      <c r="O906" s="11" t="s">
        <v>8</v>
      </c>
      <c r="P906" s="9" t="s">
        <v>281</v>
      </c>
      <c r="Q906" s="12" t="s">
        <v>1269</v>
      </c>
    </row>
    <row r="907" spans="1:17" hidden="1">
      <c r="A907" s="26" t="s">
        <v>0</v>
      </c>
      <c r="B907" s="27" t="s">
        <v>6763</v>
      </c>
      <c r="C907" s="26" t="s">
        <v>1156</v>
      </c>
      <c r="D907" s="26" t="s">
        <v>6764</v>
      </c>
      <c r="E907" s="28" t="s">
        <v>77</v>
      </c>
      <c r="F907" s="26"/>
      <c r="G907" s="26"/>
      <c r="H907" s="29"/>
      <c r="I907" s="26" t="s">
        <v>2838</v>
      </c>
      <c r="J907" s="26" t="s">
        <v>77</v>
      </c>
      <c r="K907" s="26"/>
      <c r="L907" s="29"/>
      <c r="M907" s="29"/>
      <c r="N907" s="28"/>
      <c r="O907" s="28"/>
      <c r="P907" s="26"/>
      <c r="Q907" s="26"/>
    </row>
    <row r="908" spans="1:17" hidden="1">
      <c r="A908" s="26" t="s">
        <v>0</v>
      </c>
      <c r="B908" s="27" t="s">
        <v>6765</v>
      </c>
      <c r="C908" s="26" t="s">
        <v>1156</v>
      </c>
      <c r="D908" s="26" t="s">
        <v>6766</v>
      </c>
      <c r="E908" s="28" t="s">
        <v>77</v>
      </c>
      <c r="F908" s="26"/>
      <c r="G908" s="26"/>
      <c r="H908" s="29"/>
      <c r="I908" s="26" t="s">
        <v>2838</v>
      </c>
      <c r="J908" s="26" t="s">
        <v>6767</v>
      </c>
      <c r="K908" s="26"/>
      <c r="L908" s="29"/>
      <c r="M908" s="29"/>
      <c r="N908" s="28"/>
      <c r="O908" s="28"/>
      <c r="P908" s="26"/>
      <c r="Q908" s="26"/>
    </row>
    <row r="909" spans="1:17" hidden="1">
      <c r="A909" s="9" t="s">
        <v>0</v>
      </c>
      <c r="B909" s="10" t="s">
        <v>6768</v>
      </c>
      <c r="C909" s="9" t="s">
        <v>1156</v>
      </c>
      <c r="D909" s="9" t="s">
        <v>6769</v>
      </c>
      <c r="E909" s="11" t="s">
        <v>3</v>
      </c>
      <c r="F909" s="9" t="s">
        <v>6770</v>
      </c>
      <c r="G909" s="12" t="s">
        <v>6771</v>
      </c>
      <c r="H909" s="13">
        <v>43957</v>
      </c>
      <c r="I909" s="9" t="s">
        <v>2838</v>
      </c>
      <c r="J909" s="9" t="s">
        <v>6772</v>
      </c>
      <c r="K909" s="9" t="s">
        <v>36</v>
      </c>
      <c r="L909" s="13">
        <v>43939</v>
      </c>
      <c r="M909" s="13">
        <v>43961</v>
      </c>
      <c r="N909" s="11" t="s">
        <v>8</v>
      </c>
      <c r="O909" s="11" t="s">
        <v>8</v>
      </c>
      <c r="P909" s="9"/>
      <c r="Q909" s="12" t="s">
        <v>6773</v>
      </c>
    </row>
    <row r="910" spans="1:17">
      <c r="A910" s="14" t="s">
        <v>0</v>
      </c>
      <c r="B910" s="15" t="s">
        <v>6774</v>
      </c>
      <c r="C910" s="14" t="s">
        <v>1156</v>
      </c>
      <c r="D910" s="14" t="s">
        <v>1270</v>
      </c>
      <c r="E910" s="16" t="s">
        <v>3</v>
      </c>
      <c r="F910" s="14"/>
      <c r="G910" s="17" t="s">
        <v>1271</v>
      </c>
      <c r="H910" s="18">
        <v>43957</v>
      </c>
      <c r="I910" s="14" t="s">
        <v>2838</v>
      </c>
      <c r="J910" s="14" t="s">
        <v>1272</v>
      </c>
      <c r="K910" s="14"/>
      <c r="L910" s="18" t="s">
        <v>80</v>
      </c>
      <c r="M910" s="18" t="s">
        <v>80</v>
      </c>
      <c r="N910" s="16" t="s">
        <v>8</v>
      </c>
      <c r="O910" s="16" t="s">
        <v>80</v>
      </c>
      <c r="P910" s="14" t="s">
        <v>1273</v>
      </c>
      <c r="Q910" s="17" t="s">
        <v>1274</v>
      </c>
    </row>
    <row r="911" spans="1:17">
      <c r="A911" s="14" t="s">
        <v>0</v>
      </c>
      <c r="B911" s="15" t="s">
        <v>6775</v>
      </c>
      <c r="C911" s="14" t="s">
        <v>1156</v>
      </c>
      <c r="D911" s="14" t="s">
        <v>1275</v>
      </c>
      <c r="E911" s="16" t="s">
        <v>3</v>
      </c>
      <c r="F911" s="14"/>
      <c r="G911" s="17" t="s">
        <v>1276</v>
      </c>
      <c r="H911" s="18">
        <v>43957</v>
      </c>
      <c r="I911" s="14" t="s">
        <v>2838</v>
      </c>
      <c r="J911" s="14"/>
      <c r="K911" s="14" t="s">
        <v>1277</v>
      </c>
      <c r="L911" s="18" t="s">
        <v>80</v>
      </c>
      <c r="M911" s="18" t="s">
        <v>80</v>
      </c>
      <c r="N911" s="16" t="s">
        <v>8</v>
      </c>
      <c r="O911" s="16" t="s">
        <v>80</v>
      </c>
      <c r="P911" s="14" t="s">
        <v>6776</v>
      </c>
      <c r="Q911" s="17" t="s">
        <v>1278</v>
      </c>
    </row>
    <row r="912" spans="1:17">
      <c r="A912" s="9" t="s">
        <v>0</v>
      </c>
      <c r="B912" s="10" t="s">
        <v>6777</v>
      </c>
      <c r="C912" s="9" t="s">
        <v>1156</v>
      </c>
      <c r="D912" s="9" t="s">
        <v>1279</v>
      </c>
      <c r="E912" s="11" t="s">
        <v>3</v>
      </c>
      <c r="F912" s="9" t="s">
        <v>1280</v>
      </c>
      <c r="G912" s="12" t="s">
        <v>1281</v>
      </c>
      <c r="H912" s="13">
        <v>43957</v>
      </c>
      <c r="I912" s="9" t="s">
        <v>2838</v>
      </c>
      <c r="J912" s="9"/>
      <c r="K912" s="9" t="s">
        <v>1282</v>
      </c>
      <c r="L912" s="13">
        <v>43930</v>
      </c>
      <c r="M912" s="13">
        <v>43957</v>
      </c>
      <c r="N912" s="11" t="s">
        <v>8</v>
      </c>
      <c r="O912" s="11" t="s">
        <v>8</v>
      </c>
      <c r="P912" s="9" t="s">
        <v>281</v>
      </c>
      <c r="Q912" s="12" t="s">
        <v>1283</v>
      </c>
    </row>
    <row r="913" spans="1:17">
      <c r="A913" s="9" t="s">
        <v>0</v>
      </c>
      <c r="B913" s="10" t="s">
        <v>6778</v>
      </c>
      <c r="C913" s="9" t="s">
        <v>1156</v>
      </c>
      <c r="D913" s="9" t="s">
        <v>1284</v>
      </c>
      <c r="E913" s="11" t="s">
        <v>3</v>
      </c>
      <c r="F913" s="9" t="s">
        <v>1285</v>
      </c>
      <c r="G913" s="12" t="s">
        <v>1286</v>
      </c>
      <c r="H913" s="13">
        <v>43957</v>
      </c>
      <c r="I913" s="9" t="s">
        <v>2838</v>
      </c>
      <c r="J913" s="9"/>
      <c r="K913" s="9" t="s">
        <v>1287</v>
      </c>
      <c r="L913" s="13">
        <v>43930</v>
      </c>
      <c r="M913" s="13">
        <v>43971</v>
      </c>
      <c r="N913" s="11" t="s">
        <v>8</v>
      </c>
      <c r="O913" s="11" t="s">
        <v>8</v>
      </c>
      <c r="P913" s="9" t="s">
        <v>47</v>
      </c>
      <c r="Q913" s="12" t="s">
        <v>1288</v>
      </c>
    </row>
    <row r="914" spans="1:17">
      <c r="A914" s="14" t="s">
        <v>0</v>
      </c>
      <c r="B914" s="15" t="s">
        <v>6779</v>
      </c>
      <c r="C914" s="14" t="s">
        <v>1156</v>
      </c>
      <c r="D914" s="14" t="s">
        <v>1289</v>
      </c>
      <c r="E914" s="16" t="s">
        <v>3</v>
      </c>
      <c r="F914" s="14"/>
      <c r="G914" s="17" t="s">
        <v>1290</v>
      </c>
      <c r="H914" s="18">
        <v>43957</v>
      </c>
      <c r="I914" s="14" t="s">
        <v>2838</v>
      </c>
      <c r="J914" s="14"/>
      <c r="K914" s="14" t="s">
        <v>1291</v>
      </c>
      <c r="L914" s="18" t="s">
        <v>80</v>
      </c>
      <c r="M914" s="18" t="s">
        <v>80</v>
      </c>
      <c r="N914" s="16" t="s">
        <v>8</v>
      </c>
      <c r="O914" s="16" t="s">
        <v>80</v>
      </c>
      <c r="P914" s="14" t="s">
        <v>1292</v>
      </c>
      <c r="Q914" s="17" t="s">
        <v>1293</v>
      </c>
    </row>
    <row r="915" spans="1:17">
      <c r="A915" s="9" t="s">
        <v>0</v>
      </c>
      <c r="B915" s="10" t="s">
        <v>6780</v>
      </c>
      <c r="C915" s="9" t="s">
        <v>1156</v>
      </c>
      <c r="D915" s="9" t="s">
        <v>237</v>
      </c>
      <c r="E915" s="11" t="s">
        <v>3</v>
      </c>
      <c r="F915" s="9" t="s">
        <v>1294</v>
      </c>
      <c r="G915" s="12" t="s">
        <v>1295</v>
      </c>
      <c r="H915" s="13">
        <v>43957</v>
      </c>
      <c r="I915" s="9" t="s">
        <v>2838</v>
      </c>
      <c r="J915" s="9" t="s">
        <v>1296</v>
      </c>
      <c r="K915" s="9" t="s">
        <v>36</v>
      </c>
      <c r="L915" s="13">
        <v>43953</v>
      </c>
      <c r="M915" s="13">
        <v>43957</v>
      </c>
      <c r="N915" s="11" t="s">
        <v>8</v>
      </c>
      <c r="O915" s="11" t="s">
        <v>8</v>
      </c>
      <c r="P915" s="9" t="s">
        <v>127</v>
      </c>
      <c r="Q915" s="12" t="s">
        <v>1297</v>
      </c>
    </row>
    <row r="916" spans="1:17" hidden="1">
      <c r="A916" s="9" t="s">
        <v>0</v>
      </c>
      <c r="B916" s="10" t="s">
        <v>6781</v>
      </c>
      <c r="C916" s="9" t="s">
        <v>1156</v>
      </c>
      <c r="D916" s="9" t="s">
        <v>6782</v>
      </c>
      <c r="E916" s="11" t="s">
        <v>3</v>
      </c>
      <c r="F916" s="9" t="s">
        <v>6783</v>
      </c>
      <c r="G916" s="12" t="s">
        <v>6784</v>
      </c>
      <c r="H916" s="13">
        <v>43957</v>
      </c>
      <c r="I916" s="9" t="s">
        <v>2838</v>
      </c>
      <c r="J916" s="9" t="s">
        <v>6785</v>
      </c>
      <c r="K916" s="9" t="s">
        <v>36</v>
      </c>
      <c r="L916" s="13">
        <v>43941</v>
      </c>
      <c r="M916" s="13" t="s">
        <v>97</v>
      </c>
      <c r="N916" s="11" t="s">
        <v>8</v>
      </c>
      <c r="O916" s="11" t="s">
        <v>8</v>
      </c>
      <c r="P916" s="9"/>
      <c r="Q916" s="12" t="s">
        <v>6786</v>
      </c>
    </row>
    <row r="917" spans="1:17">
      <c r="A917" s="14" t="s">
        <v>0</v>
      </c>
      <c r="B917" s="15" t="s">
        <v>6787</v>
      </c>
      <c r="C917" s="14" t="s">
        <v>1156</v>
      </c>
      <c r="D917" s="14" t="s">
        <v>1298</v>
      </c>
      <c r="E917" s="16" t="s">
        <v>3</v>
      </c>
      <c r="F917" s="14" t="s">
        <v>1299</v>
      </c>
      <c r="G917" s="17" t="s">
        <v>1300</v>
      </c>
      <c r="H917" s="18">
        <v>43957</v>
      </c>
      <c r="I917" s="14" t="s">
        <v>2838</v>
      </c>
      <c r="J917" s="14" t="s">
        <v>1301</v>
      </c>
      <c r="K917" s="14" t="s">
        <v>281</v>
      </c>
      <c r="L917" s="18" t="s">
        <v>80</v>
      </c>
      <c r="M917" s="18" t="s">
        <v>80</v>
      </c>
      <c r="N917" s="16" t="s">
        <v>8</v>
      </c>
      <c r="O917" s="16" t="s">
        <v>8</v>
      </c>
      <c r="P917" s="14" t="s">
        <v>1302</v>
      </c>
      <c r="Q917" s="17" t="s">
        <v>1303</v>
      </c>
    </row>
    <row r="918" spans="1:17">
      <c r="A918" s="9" t="s">
        <v>0</v>
      </c>
      <c r="B918" s="10" t="s">
        <v>6788</v>
      </c>
      <c r="C918" s="9" t="s">
        <v>1156</v>
      </c>
      <c r="D918" s="9" t="s">
        <v>1304</v>
      </c>
      <c r="E918" s="11" t="s">
        <v>3</v>
      </c>
      <c r="F918" s="9" t="s">
        <v>1305</v>
      </c>
      <c r="G918" s="12" t="s">
        <v>1306</v>
      </c>
      <c r="H918" s="13">
        <v>43957</v>
      </c>
      <c r="I918" s="9" t="s">
        <v>2838</v>
      </c>
      <c r="J918" s="9" t="s">
        <v>1307</v>
      </c>
      <c r="K918" s="9" t="s">
        <v>1308</v>
      </c>
      <c r="L918" s="13">
        <v>43953</v>
      </c>
      <c r="M918" s="13">
        <v>43962</v>
      </c>
      <c r="N918" s="11" t="s">
        <v>8</v>
      </c>
      <c r="O918" s="11" t="s">
        <v>8</v>
      </c>
      <c r="P918" s="9" t="s">
        <v>281</v>
      </c>
      <c r="Q918" s="12" t="s">
        <v>1309</v>
      </c>
    </row>
    <row r="919" spans="1:17">
      <c r="A919" s="9" t="s">
        <v>0</v>
      </c>
      <c r="B919" s="10" t="s">
        <v>6789</v>
      </c>
      <c r="C919" s="9" t="s">
        <v>1156</v>
      </c>
      <c r="D919" s="9" t="s">
        <v>1310</v>
      </c>
      <c r="E919" s="11" t="s">
        <v>3</v>
      </c>
      <c r="F919" s="9" t="s">
        <v>1171</v>
      </c>
      <c r="G919" s="12" t="s">
        <v>1311</v>
      </c>
      <c r="H919" s="13">
        <v>43957</v>
      </c>
      <c r="I919" s="9" t="s">
        <v>2838</v>
      </c>
      <c r="J919" s="9" t="s">
        <v>1312</v>
      </c>
      <c r="K919" s="9" t="s">
        <v>1313</v>
      </c>
      <c r="L919" s="13">
        <v>43931</v>
      </c>
      <c r="M919" s="13">
        <v>43961</v>
      </c>
      <c r="N919" s="11" t="s">
        <v>8</v>
      </c>
      <c r="O919" s="11" t="s">
        <v>8</v>
      </c>
      <c r="P919" s="9" t="s">
        <v>223</v>
      </c>
      <c r="Q919" s="12" t="s">
        <v>1314</v>
      </c>
    </row>
    <row r="920" spans="1:17">
      <c r="A920" s="9" t="s">
        <v>0</v>
      </c>
      <c r="B920" s="10" t="s">
        <v>6790</v>
      </c>
      <c r="C920" s="9" t="s">
        <v>1156</v>
      </c>
      <c r="D920" s="9" t="s">
        <v>1315</v>
      </c>
      <c r="E920" s="11" t="s">
        <v>3</v>
      </c>
      <c r="F920" s="9" t="s">
        <v>1316</v>
      </c>
      <c r="G920" s="12" t="s">
        <v>1317</v>
      </c>
      <c r="H920" s="13">
        <v>43957</v>
      </c>
      <c r="I920" s="9" t="s">
        <v>2838</v>
      </c>
      <c r="J920" s="9"/>
      <c r="K920" s="9" t="s">
        <v>36</v>
      </c>
      <c r="L920" s="13">
        <v>43934</v>
      </c>
      <c r="M920" s="13">
        <v>43961</v>
      </c>
      <c r="N920" s="11" t="s">
        <v>8</v>
      </c>
      <c r="O920" s="11" t="s">
        <v>8</v>
      </c>
      <c r="P920" s="9" t="s">
        <v>47</v>
      </c>
      <c r="Q920" s="12" t="s">
        <v>1318</v>
      </c>
    </row>
    <row r="921" spans="1:17">
      <c r="A921" s="14" t="s">
        <v>0</v>
      </c>
      <c r="B921" s="15" t="s">
        <v>6791</v>
      </c>
      <c r="C921" s="14" t="s">
        <v>1156</v>
      </c>
      <c r="D921" s="14" t="s">
        <v>614</v>
      </c>
      <c r="E921" s="16" t="s">
        <v>3</v>
      </c>
      <c r="F921" s="14"/>
      <c r="G921" s="17" t="s">
        <v>1319</v>
      </c>
      <c r="H921" s="18">
        <v>43957</v>
      </c>
      <c r="I921" s="14" t="s">
        <v>2838</v>
      </c>
      <c r="J921" s="14" t="s">
        <v>1320</v>
      </c>
      <c r="K921" s="14" t="s">
        <v>1321</v>
      </c>
      <c r="L921" s="18" t="s">
        <v>80</v>
      </c>
      <c r="M921" s="18" t="s">
        <v>80</v>
      </c>
      <c r="N921" s="16" t="s">
        <v>8</v>
      </c>
      <c r="O921" s="16" t="s">
        <v>80</v>
      </c>
      <c r="P921" s="14" t="s">
        <v>339</v>
      </c>
      <c r="Q921" s="17" t="s">
        <v>1322</v>
      </c>
    </row>
    <row r="922" spans="1:17">
      <c r="A922" s="14" t="s">
        <v>0</v>
      </c>
      <c r="B922" s="15" t="s">
        <v>6792</v>
      </c>
      <c r="C922" s="14" t="s">
        <v>1156</v>
      </c>
      <c r="D922" s="14" t="s">
        <v>1323</v>
      </c>
      <c r="E922" s="16" t="s">
        <v>3</v>
      </c>
      <c r="F922" s="14" t="s">
        <v>1324</v>
      </c>
      <c r="G922" s="17" t="s">
        <v>1325</v>
      </c>
      <c r="H922" s="18">
        <v>43957</v>
      </c>
      <c r="I922" s="14" t="s">
        <v>2838</v>
      </c>
      <c r="J922" s="14"/>
      <c r="K922" s="14" t="s">
        <v>1326</v>
      </c>
      <c r="L922" s="18" t="s">
        <v>80</v>
      </c>
      <c r="M922" s="18" t="s">
        <v>80</v>
      </c>
      <c r="N922" s="16" t="s">
        <v>8</v>
      </c>
      <c r="O922" s="16" t="s">
        <v>8</v>
      </c>
      <c r="P922" s="14" t="s">
        <v>339</v>
      </c>
      <c r="Q922" s="17" t="s">
        <v>1327</v>
      </c>
    </row>
    <row r="923" spans="1:17">
      <c r="A923" s="14" t="s">
        <v>0</v>
      </c>
      <c r="B923" s="15" t="s">
        <v>6793</v>
      </c>
      <c r="C923" s="14" t="s">
        <v>1156</v>
      </c>
      <c r="D923" s="14" t="s">
        <v>1328</v>
      </c>
      <c r="E923" s="16" t="s">
        <v>3</v>
      </c>
      <c r="F923" s="14"/>
      <c r="G923" s="17" t="s">
        <v>1329</v>
      </c>
      <c r="H923" s="18">
        <v>43956</v>
      </c>
      <c r="I923" s="14" t="s">
        <v>2838</v>
      </c>
      <c r="J923" s="14" t="s">
        <v>1330</v>
      </c>
      <c r="K923" s="66" t="s">
        <v>1331</v>
      </c>
      <c r="L923" s="18" t="s">
        <v>80</v>
      </c>
      <c r="M923" s="18" t="s">
        <v>80</v>
      </c>
      <c r="N923" s="16" t="s">
        <v>8</v>
      </c>
      <c r="O923" s="16" t="s">
        <v>80</v>
      </c>
      <c r="P923" s="14" t="s">
        <v>339</v>
      </c>
      <c r="Q923" s="17" t="s">
        <v>1332</v>
      </c>
    </row>
    <row r="924" spans="1:17">
      <c r="A924" s="14" t="s">
        <v>0</v>
      </c>
      <c r="B924" s="15" t="s">
        <v>6794</v>
      </c>
      <c r="C924" s="14" t="s">
        <v>1156</v>
      </c>
      <c r="D924" s="14" t="s">
        <v>1333</v>
      </c>
      <c r="E924" s="16" t="s">
        <v>3</v>
      </c>
      <c r="F924" s="14"/>
      <c r="G924" s="17" t="s">
        <v>1334</v>
      </c>
      <c r="H924" s="18">
        <v>43957</v>
      </c>
      <c r="I924" s="14" t="s">
        <v>2838</v>
      </c>
      <c r="J924" s="14" t="s">
        <v>6795</v>
      </c>
      <c r="K924" s="66" t="s">
        <v>1335</v>
      </c>
      <c r="L924" s="18" t="s">
        <v>80</v>
      </c>
      <c r="M924" s="18" t="s">
        <v>80</v>
      </c>
      <c r="N924" s="16" t="s">
        <v>8</v>
      </c>
      <c r="O924" s="16" t="s">
        <v>80</v>
      </c>
      <c r="P924" s="14" t="s">
        <v>281</v>
      </c>
      <c r="Q924" s="17" t="s">
        <v>1336</v>
      </c>
    </row>
    <row r="925" spans="1:17" hidden="1">
      <c r="A925" s="9" t="s">
        <v>0</v>
      </c>
      <c r="B925" s="10" t="s">
        <v>6796</v>
      </c>
      <c r="C925" s="9" t="s">
        <v>1156</v>
      </c>
      <c r="D925" s="9" t="s">
        <v>6797</v>
      </c>
      <c r="E925" s="11" t="s">
        <v>3</v>
      </c>
      <c r="F925" s="9"/>
      <c r="G925" s="12" t="s">
        <v>6798</v>
      </c>
      <c r="H925" s="13">
        <v>43957</v>
      </c>
      <c r="I925" s="9" t="s">
        <v>2838</v>
      </c>
      <c r="J925" s="9" t="s">
        <v>6799</v>
      </c>
      <c r="K925" s="9" t="s">
        <v>192</v>
      </c>
      <c r="L925" s="13">
        <v>43941</v>
      </c>
      <c r="M925" s="13" t="s">
        <v>97</v>
      </c>
      <c r="N925" s="11" t="s">
        <v>8</v>
      </c>
      <c r="O925" s="11" t="s">
        <v>80</v>
      </c>
      <c r="P925" s="9"/>
      <c r="Q925" s="12" t="s">
        <v>6800</v>
      </c>
    </row>
    <row r="926" spans="1:17" hidden="1">
      <c r="A926" s="9" t="s">
        <v>0</v>
      </c>
      <c r="B926" s="10" t="s">
        <v>6801</v>
      </c>
      <c r="C926" s="9" t="s">
        <v>1156</v>
      </c>
      <c r="D926" s="9" t="s">
        <v>6802</v>
      </c>
      <c r="E926" s="11" t="s">
        <v>3</v>
      </c>
      <c r="F926" s="9"/>
      <c r="G926" s="12" t="s">
        <v>6803</v>
      </c>
      <c r="H926" s="13">
        <v>43957</v>
      </c>
      <c r="I926" s="9" t="s">
        <v>2838</v>
      </c>
      <c r="J926" s="9" t="s">
        <v>6804</v>
      </c>
      <c r="K926" s="9" t="s">
        <v>192</v>
      </c>
      <c r="L926" s="13">
        <v>43930</v>
      </c>
      <c r="M926" s="13">
        <v>43982</v>
      </c>
      <c r="N926" s="11" t="s">
        <v>8</v>
      </c>
      <c r="O926" s="11" t="s">
        <v>80</v>
      </c>
      <c r="P926" s="9"/>
      <c r="Q926" s="12" t="s">
        <v>6805</v>
      </c>
    </row>
    <row r="927" spans="1:17" hidden="1">
      <c r="A927" s="9" t="s">
        <v>0</v>
      </c>
      <c r="B927" s="10" t="s">
        <v>6806</v>
      </c>
      <c r="C927" s="9" t="s">
        <v>1156</v>
      </c>
      <c r="D927" s="9" t="s">
        <v>6807</v>
      </c>
      <c r="E927" s="11" t="s">
        <v>3</v>
      </c>
      <c r="F927" s="9"/>
      <c r="G927" s="12" t="s">
        <v>6808</v>
      </c>
      <c r="H927" s="13">
        <v>43957</v>
      </c>
      <c r="I927" s="9" t="s">
        <v>2838</v>
      </c>
      <c r="J927" s="9" t="s">
        <v>6809</v>
      </c>
      <c r="K927" s="9" t="s">
        <v>385</v>
      </c>
      <c r="L927" s="13">
        <v>43937</v>
      </c>
      <c r="M927" s="13">
        <v>43962</v>
      </c>
      <c r="N927" s="11" t="s">
        <v>8</v>
      </c>
      <c r="O927" s="11" t="s">
        <v>80</v>
      </c>
      <c r="P927" s="9"/>
      <c r="Q927" s="12" t="s">
        <v>6810</v>
      </c>
    </row>
    <row r="928" spans="1:17" hidden="1">
      <c r="A928" s="9" t="s">
        <v>0</v>
      </c>
      <c r="B928" s="39" t="s">
        <v>6811</v>
      </c>
      <c r="C928" s="9" t="s">
        <v>1156</v>
      </c>
      <c r="D928" s="9" t="s">
        <v>6812</v>
      </c>
      <c r="E928" s="11" t="s">
        <v>3</v>
      </c>
      <c r="F928" s="9"/>
      <c r="G928" s="12" t="s">
        <v>6813</v>
      </c>
      <c r="H928" s="13">
        <v>43957</v>
      </c>
      <c r="I928" s="9" t="s">
        <v>2838</v>
      </c>
      <c r="J928" s="9" t="s">
        <v>6814</v>
      </c>
      <c r="K928" s="9" t="s">
        <v>7</v>
      </c>
      <c r="L928" s="13">
        <v>43941</v>
      </c>
      <c r="M928" s="13">
        <v>43982</v>
      </c>
      <c r="N928" s="11" t="s">
        <v>8</v>
      </c>
      <c r="O928" s="11" t="s">
        <v>80</v>
      </c>
      <c r="P928" s="9"/>
      <c r="Q928" s="12" t="s">
        <v>6815</v>
      </c>
    </row>
    <row r="929" spans="1:17">
      <c r="A929" s="9" t="s">
        <v>13</v>
      </c>
      <c r="B929" s="10" t="s">
        <v>2873</v>
      </c>
      <c r="C929" s="9" t="s">
        <v>1337</v>
      </c>
      <c r="D929" s="9"/>
      <c r="E929" s="11" t="s">
        <v>3</v>
      </c>
      <c r="F929" s="9" t="s">
        <v>1338</v>
      </c>
      <c r="G929" s="12" t="s">
        <v>1339</v>
      </c>
      <c r="H929" s="13">
        <v>43957</v>
      </c>
      <c r="I929" s="9" t="s">
        <v>2838</v>
      </c>
      <c r="J929" s="9" t="s">
        <v>1340</v>
      </c>
      <c r="K929" s="9" t="s">
        <v>36</v>
      </c>
      <c r="L929" s="13">
        <v>43925</v>
      </c>
      <c r="M929" s="13">
        <v>43982</v>
      </c>
      <c r="N929" s="11" t="s">
        <v>8</v>
      </c>
      <c r="O929" s="11" t="s">
        <v>8</v>
      </c>
      <c r="P929" s="9" t="s">
        <v>1341</v>
      </c>
      <c r="Q929" s="12" t="s">
        <v>1342</v>
      </c>
    </row>
    <row r="930" spans="1:17">
      <c r="A930" s="9" t="s">
        <v>0</v>
      </c>
      <c r="B930" s="10" t="s">
        <v>6816</v>
      </c>
      <c r="C930" s="9" t="s">
        <v>1337</v>
      </c>
      <c r="D930" s="9" t="s">
        <v>1343</v>
      </c>
      <c r="E930" s="11" t="s">
        <v>3</v>
      </c>
      <c r="F930" s="9" t="s">
        <v>1344</v>
      </c>
      <c r="G930" s="12" t="s">
        <v>1345</v>
      </c>
      <c r="H930" s="13">
        <v>43957</v>
      </c>
      <c r="I930" s="9" t="s">
        <v>2838</v>
      </c>
      <c r="J930" s="9" t="s">
        <v>1346</v>
      </c>
      <c r="K930" s="9" t="s">
        <v>362</v>
      </c>
      <c r="L930" s="13">
        <v>43928</v>
      </c>
      <c r="M930" s="13">
        <v>43982</v>
      </c>
      <c r="N930" s="11" t="s">
        <v>8</v>
      </c>
      <c r="O930" s="11" t="s">
        <v>8</v>
      </c>
      <c r="P930" s="9" t="s">
        <v>423</v>
      </c>
      <c r="Q930" s="12" t="s">
        <v>1347</v>
      </c>
    </row>
    <row r="931" spans="1:17">
      <c r="A931" s="9" t="s">
        <v>0</v>
      </c>
      <c r="B931" s="10" t="s">
        <v>6817</v>
      </c>
      <c r="C931" s="9" t="s">
        <v>1337</v>
      </c>
      <c r="D931" s="9" t="s">
        <v>1348</v>
      </c>
      <c r="E931" s="11" t="s">
        <v>3</v>
      </c>
      <c r="F931" s="9" t="s">
        <v>1349</v>
      </c>
      <c r="G931" s="12" t="s">
        <v>1350</v>
      </c>
      <c r="H931" s="13">
        <v>43956</v>
      </c>
      <c r="I931" s="9" t="s">
        <v>2838</v>
      </c>
      <c r="J931" s="67" t="s">
        <v>1351</v>
      </c>
      <c r="K931" s="9" t="s">
        <v>362</v>
      </c>
      <c r="L931" s="13">
        <v>43925</v>
      </c>
      <c r="M931" s="13">
        <v>43982</v>
      </c>
      <c r="N931" s="11" t="s">
        <v>8</v>
      </c>
      <c r="O931" s="11" t="s">
        <v>8</v>
      </c>
      <c r="P931" s="9" t="s">
        <v>37</v>
      </c>
      <c r="Q931" s="12" t="s">
        <v>1352</v>
      </c>
    </row>
    <row r="932" spans="1:17">
      <c r="A932" s="9" t="s">
        <v>0</v>
      </c>
      <c r="B932" s="10" t="s">
        <v>6818</v>
      </c>
      <c r="C932" s="9" t="s">
        <v>1337</v>
      </c>
      <c r="D932" s="9" t="s">
        <v>1353</v>
      </c>
      <c r="E932" s="11" t="s">
        <v>3</v>
      </c>
      <c r="F932" s="9" t="s">
        <v>1354</v>
      </c>
      <c r="G932" s="12" t="s">
        <v>1355</v>
      </c>
      <c r="H932" s="13">
        <v>43957</v>
      </c>
      <c r="I932" s="9" t="s">
        <v>2838</v>
      </c>
      <c r="J932" s="9"/>
      <c r="K932" s="9" t="s">
        <v>36</v>
      </c>
      <c r="L932" s="13">
        <v>43933</v>
      </c>
      <c r="M932" s="13">
        <v>43982</v>
      </c>
      <c r="N932" s="11" t="s">
        <v>8</v>
      </c>
      <c r="O932" s="11" t="s">
        <v>8</v>
      </c>
      <c r="P932" s="9" t="s">
        <v>37</v>
      </c>
      <c r="Q932" s="12" t="s">
        <v>1356</v>
      </c>
    </row>
    <row r="933" spans="1:17">
      <c r="A933" s="9" t="s">
        <v>0</v>
      </c>
      <c r="B933" s="10" t="s">
        <v>6819</v>
      </c>
      <c r="C933" s="9" t="s">
        <v>1337</v>
      </c>
      <c r="D933" s="9" t="s">
        <v>1357</v>
      </c>
      <c r="E933" s="11" t="s">
        <v>3</v>
      </c>
      <c r="F933" s="9" t="s">
        <v>1358</v>
      </c>
      <c r="G933" s="12" t="s">
        <v>1359</v>
      </c>
      <c r="H933" s="13">
        <v>43956</v>
      </c>
      <c r="I933" s="9" t="s">
        <v>2838</v>
      </c>
      <c r="J933" s="9" t="s">
        <v>1360</v>
      </c>
      <c r="K933" s="9" t="s">
        <v>36</v>
      </c>
      <c r="L933" s="13">
        <v>43927</v>
      </c>
      <c r="M933" s="13">
        <v>43983</v>
      </c>
      <c r="N933" s="11" t="s">
        <v>8</v>
      </c>
      <c r="O933" s="11" t="s">
        <v>8</v>
      </c>
      <c r="P933" s="9" t="s">
        <v>1361</v>
      </c>
      <c r="Q933" s="12" t="s">
        <v>1362</v>
      </c>
    </row>
    <row r="934" spans="1:17">
      <c r="A934" s="9" t="s">
        <v>0</v>
      </c>
      <c r="B934" s="10" t="s">
        <v>6820</v>
      </c>
      <c r="C934" s="9" t="s">
        <v>1337</v>
      </c>
      <c r="D934" s="9" t="s">
        <v>1363</v>
      </c>
      <c r="E934" s="11" t="s">
        <v>3</v>
      </c>
      <c r="F934" s="9" t="s">
        <v>1364</v>
      </c>
      <c r="G934" s="12" t="s">
        <v>1365</v>
      </c>
      <c r="H934" s="13">
        <v>43957</v>
      </c>
      <c r="I934" s="9" t="s">
        <v>2838</v>
      </c>
      <c r="J934" s="9" t="s">
        <v>1366</v>
      </c>
      <c r="K934" s="9" t="s">
        <v>36</v>
      </c>
      <c r="L934" s="13">
        <v>43925</v>
      </c>
      <c r="M934" s="13">
        <v>43983</v>
      </c>
      <c r="N934" s="11" t="s">
        <v>8</v>
      </c>
      <c r="O934" s="11" t="s">
        <v>8</v>
      </c>
      <c r="P934" s="9" t="s">
        <v>1367</v>
      </c>
      <c r="Q934" s="12" t="s">
        <v>1368</v>
      </c>
    </row>
    <row r="935" spans="1:17">
      <c r="A935" s="9" t="s">
        <v>0</v>
      </c>
      <c r="B935" s="10" t="s">
        <v>6821</v>
      </c>
      <c r="C935" s="9" t="s">
        <v>1337</v>
      </c>
      <c r="D935" s="9" t="s">
        <v>1369</v>
      </c>
      <c r="E935" s="11" t="s">
        <v>3</v>
      </c>
      <c r="F935" s="9" t="s">
        <v>1370</v>
      </c>
      <c r="G935" s="12" t="s">
        <v>1371</v>
      </c>
      <c r="H935" s="13">
        <v>43956</v>
      </c>
      <c r="I935" s="9" t="s">
        <v>2838</v>
      </c>
      <c r="J935" s="9" t="s">
        <v>1372</v>
      </c>
      <c r="K935" s="9" t="s">
        <v>36</v>
      </c>
      <c r="L935" s="13">
        <v>43928</v>
      </c>
      <c r="M935" s="13" t="s">
        <v>97</v>
      </c>
      <c r="N935" s="11" t="s">
        <v>8</v>
      </c>
      <c r="O935" s="11" t="s">
        <v>8</v>
      </c>
      <c r="P935" s="9" t="s">
        <v>702</v>
      </c>
      <c r="Q935" s="12" t="s">
        <v>1373</v>
      </c>
    </row>
    <row r="936" spans="1:17" hidden="1">
      <c r="A936" s="9" t="s">
        <v>0</v>
      </c>
      <c r="B936" s="10" t="s">
        <v>6822</v>
      </c>
      <c r="C936" s="9" t="s">
        <v>1337</v>
      </c>
      <c r="D936" s="9" t="s">
        <v>6823</v>
      </c>
      <c r="E936" s="11" t="s">
        <v>3</v>
      </c>
      <c r="F936" s="9" t="s">
        <v>6824</v>
      </c>
      <c r="G936" s="12" t="s">
        <v>6825</v>
      </c>
      <c r="H936" s="13">
        <v>43957</v>
      </c>
      <c r="I936" s="9" t="s">
        <v>2838</v>
      </c>
      <c r="J936" s="9" t="s">
        <v>6826</v>
      </c>
      <c r="K936" s="9" t="s">
        <v>7</v>
      </c>
      <c r="L936" s="13">
        <v>43924</v>
      </c>
      <c r="M936" s="13">
        <v>43982</v>
      </c>
      <c r="N936" s="11" t="s">
        <v>8</v>
      </c>
      <c r="O936" s="11" t="s">
        <v>8</v>
      </c>
      <c r="P936" s="9"/>
      <c r="Q936" s="12" t="s">
        <v>6827</v>
      </c>
    </row>
    <row r="937" spans="1:17">
      <c r="A937" s="9" t="s">
        <v>0</v>
      </c>
      <c r="B937" s="10" t="s">
        <v>6828</v>
      </c>
      <c r="C937" s="9" t="s">
        <v>1337</v>
      </c>
      <c r="D937" s="9" t="s">
        <v>1374</v>
      </c>
      <c r="E937" s="11" t="s">
        <v>3</v>
      </c>
      <c r="F937" s="9" t="s">
        <v>1375</v>
      </c>
      <c r="G937" s="12" t="s">
        <v>1376</v>
      </c>
      <c r="H937" s="13">
        <v>43956</v>
      </c>
      <c r="I937" s="9" t="s">
        <v>2838</v>
      </c>
      <c r="J937" s="9"/>
      <c r="K937" s="9" t="s">
        <v>36</v>
      </c>
      <c r="L937" s="13">
        <v>43925</v>
      </c>
      <c r="M937" s="13">
        <v>43982</v>
      </c>
      <c r="N937" s="11" t="s">
        <v>8</v>
      </c>
      <c r="O937" s="11" t="s">
        <v>8</v>
      </c>
      <c r="P937" s="9" t="s">
        <v>37</v>
      </c>
      <c r="Q937" s="12" t="s">
        <v>1377</v>
      </c>
    </row>
    <row r="938" spans="1:17" hidden="1">
      <c r="A938" s="9" t="s">
        <v>0</v>
      </c>
      <c r="B938" s="10" t="s">
        <v>6829</v>
      </c>
      <c r="C938" s="9" t="s">
        <v>1337</v>
      </c>
      <c r="D938" s="9" t="s">
        <v>6830</v>
      </c>
      <c r="E938" s="11" t="s">
        <v>3</v>
      </c>
      <c r="F938" s="9" t="s">
        <v>6831</v>
      </c>
      <c r="G938" s="12" t="s">
        <v>6832</v>
      </c>
      <c r="H938" s="13">
        <v>43956</v>
      </c>
      <c r="I938" s="9" t="s">
        <v>2838</v>
      </c>
      <c r="J938" s="9" t="s">
        <v>6833</v>
      </c>
      <c r="K938" s="9" t="s">
        <v>36</v>
      </c>
      <c r="L938" s="13">
        <v>43928</v>
      </c>
      <c r="M938" s="13">
        <v>43983</v>
      </c>
      <c r="N938" s="11" t="s">
        <v>8</v>
      </c>
      <c r="O938" s="11" t="s">
        <v>8</v>
      </c>
      <c r="P938" s="9"/>
      <c r="Q938" s="12" t="s">
        <v>6834</v>
      </c>
    </row>
    <row r="939" spans="1:17">
      <c r="A939" s="9" t="s">
        <v>0</v>
      </c>
      <c r="B939" s="10" t="s">
        <v>6835</v>
      </c>
      <c r="C939" s="9" t="s">
        <v>1337</v>
      </c>
      <c r="D939" s="9" t="s">
        <v>1378</v>
      </c>
      <c r="E939" s="11" t="s">
        <v>3</v>
      </c>
      <c r="F939" s="9" t="s">
        <v>1379</v>
      </c>
      <c r="G939" s="12" t="s">
        <v>1380</v>
      </c>
      <c r="H939" s="13">
        <v>43957</v>
      </c>
      <c r="I939" s="9" t="s">
        <v>2838</v>
      </c>
      <c r="J939" s="9" t="s">
        <v>1381</v>
      </c>
      <c r="K939" s="9" t="s">
        <v>36</v>
      </c>
      <c r="L939" s="13">
        <v>43925</v>
      </c>
      <c r="M939" s="13">
        <v>43982</v>
      </c>
      <c r="N939" s="11" t="s">
        <v>8</v>
      </c>
      <c r="O939" s="11" t="s">
        <v>8</v>
      </c>
      <c r="P939" s="9" t="s">
        <v>653</v>
      </c>
      <c r="Q939" s="12" t="s">
        <v>1382</v>
      </c>
    </row>
    <row r="940" spans="1:17">
      <c r="A940" s="9" t="s">
        <v>0</v>
      </c>
      <c r="B940" s="10" t="s">
        <v>6836</v>
      </c>
      <c r="C940" s="9" t="s">
        <v>1337</v>
      </c>
      <c r="D940" s="9" t="s">
        <v>1383</v>
      </c>
      <c r="E940" s="11" t="s">
        <v>3</v>
      </c>
      <c r="F940" s="9" t="s">
        <v>1384</v>
      </c>
      <c r="G940" s="12" t="s">
        <v>1385</v>
      </c>
      <c r="H940" s="13">
        <v>43956</v>
      </c>
      <c r="I940" s="9" t="s">
        <v>2838</v>
      </c>
      <c r="J940" s="9"/>
      <c r="K940" s="9" t="s">
        <v>36</v>
      </c>
      <c r="L940" s="13">
        <v>43893</v>
      </c>
      <c r="M940" s="13">
        <v>43982</v>
      </c>
      <c r="N940" s="11" t="s">
        <v>8</v>
      </c>
      <c r="O940" s="11" t="s">
        <v>8</v>
      </c>
      <c r="P940" s="9" t="s">
        <v>47</v>
      </c>
      <c r="Q940" s="12" t="s">
        <v>1386</v>
      </c>
    </row>
    <row r="941" spans="1:17">
      <c r="A941" s="9" t="s">
        <v>0</v>
      </c>
      <c r="B941" s="10" t="s">
        <v>6837</v>
      </c>
      <c r="C941" s="9" t="s">
        <v>1337</v>
      </c>
      <c r="D941" s="9" t="s">
        <v>1387</v>
      </c>
      <c r="E941" s="11" t="s">
        <v>3</v>
      </c>
      <c r="F941" s="9" t="s">
        <v>1388</v>
      </c>
      <c r="G941" s="12" t="s">
        <v>1389</v>
      </c>
      <c r="H941" s="13">
        <v>43956</v>
      </c>
      <c r="I941" s="9" t="s">
        <v>2838</v>
      </c>
      <c r="J941" s="9" t="s">
        <v>1390</v>
      </c>
      <c r="K941" s="9" t="s">
        <v>36</v>
      </c>
      <c r="L941" s="13">
        <v>43925</v>
      </c>
      <c r="M941" s="13">
        <v>43982</v>
      </c>
      <c r="N941" s="11" t="s">
        <v>8</v>
      </c>
      <c r="O941" s="11" t="s">
        <v>8</v>
      </c>
      <c r="P941" s="9" t="s">
        <v>1391</v>
      </c>
      <c r="Q941" s="12" t="s">
        <v>1392</v>
      </c>
    </row>
    <row r="942" spans="1:17" hidden="1">
      <c r="A942" s="9" t="s">
        <v>0</v>
      </c>
      <c r="B942" s="10" t="s">
        <v>6838</v>
      </c>
      <c r="C942" s="9" t="s">
        <v>1337</v>
      </c>
      <c r="D942" s="9" t="s">
        <v>6839</v>
      </c>
      <c r="E942" s="11" t="s">
        <v>3</v>
      </c>
      <c r="F942" s="9" t="s">
        <v>6840</v>
      </c>
      <c r="G942" s="12" t="s">
        <v>6841</v>
      </c>
      <c r="H942" s="13">
        <v>43956</v>
      </c>
      <c r="I942" s="9" t="s">
        <v>2838</v>
      </c>
      <c r="J942" s="9"/>
      <c r="K942" s="9" t="s">
        <v>36</v>
      </c>
      <c r="L942" s="13">
        <v>43925</v>
      </c>
      <c r="M942" s="13">
        <v>43983</v>
      </c>
      <c r="N942" s="11" t="s">
        <v>8</v>
      </c>
      <c r="O942" s="11" t="s">
        <v>8</v>
      </c>
      <c r="P942" s="9"/>
      <c r="Q942" s="12" t="s">
        <v>6842</v>
      </c>
    </row>
    <row r="943" spans="1:17">
      <c r="A943" s="9" t="s">
        <v>0</v>
      </c>
      <c r="B943" s="10" t="s">
        <v>6843</v>
      </c>
      <c r="C943" s="9" t="s">
        <v>1337</v>
      </c>
      <c r="D943" s="9" t="s">
        <v>1393</v>
      </c>
      <c r="E943" s="11" t="s">
        <v>3</v>
      </c>
      <c r="F943" s="9" t="s">
        <v>1394</v>
      </c>
      <c r="G943" s="12" t="s">
        <v>1395</v>
      </c>
      <c r="H943" s="13">
        <v>43956</v>
      </c>
      <c r="I943" s="9" t="s">
        <v>2838</v>
      </c>
      <c r="J943" s="9" t="s">
        <v>1396</v>
      </c>
      <c r="K943" s="9" t="s">
        <v>192</v>
      </c>
      <c r="L943" s="13">
        <v>43918</v>
      </c>
      <c r="M943" s="13">
        <v>43982</v>
      </c>
      <c r="N943" s="11" t="s">
        <v>8</v>
      </c>
      <c r="O943" s="11" t="s">
        <v>8</v>
      </c>
      <c r="P943" s="9" t="s">
        <v>1397</v>
      </c>
      <c r="Q943" s="12" t="s">
        <v>1398</v>
      </c>
    </row>
    <row r="944" spans="1:17" hidden="1">
      <c r="A944" s="9" t="s">
        <v>0</v>
      </c>
      <c r="B944" s="10" t="s">
        <v>6844</v>
      </c>
      <c r="C944" s="9" t="s">
        <v>1337</v>
      </c>
      <c r="D944" s="9" t="s">
        <v>6845</v>
      </c>
      <c r="E944" s="11" t="s">
        <v>3</v>
      </c>
      <c r="F944" s="9" t="s">
        <v>6846</v>
      </c>
      <c r="G944" s="12" t="s">
        <v>6847</v>
      </c>
      <c r="H944" s="13">
        <v>43957</v>
      </c>
      <c r="I944" s="9" t="s">
        <v>2838</v>
      </c>
      <c r="J944" s="9"/>
      <c r="K944" s="9" t="s">
        <v>36</v>
      </c>
      <c r="L944" s="13">
        <v>43928</v>
      </c>
      <c r="M944" s="13">
        <v>43982</v>
      </c>
      <c r="N944" s="11" t="s">
        <v>8</v>
      </c>
      <c r="O944" s="11" t="s">
        <v>8</v>
      </c>
      <c r="P944" s="9"/>
      <c r="Q944" s="12" t="s">
        <v>6848</v>
      </c>
    </row>
    <row r="945" spans="1:17" hidden="1">
      <c r="A945" s="9" t="s">
        <v>0</v>
      </c>
      <c r="B945" s="10" t="s">
        <v>6849</v>
      </c>
      <c r="C945" s="9" t="s">
        <v>1337</v>
      </c>
      <c r="D945" s="9" t="s">
        <v>6850</v>
      </c>
      <c r="E945" s="11" t="s">
        <v>3</v>
      </c>
      <c r="F945" s="9" t="s">
        <v>6851</v>
      </c>
      <c r="G945" s="12" t="s">
        <v>6852</v>
      </c>
      <c r="H945" s="13">
        <v>43956</v>
      </c>
      <c r="I945" s="9" t="s">
        <v>2838</v>
      </c>
      <c r="J945" s="9"/>
      <c r="K945" s="9" t="s">
        <v>36</v>
      </c>
      <c r="L945" s="13">
        <v>43928</v>
      </c>
      <c r="M945" s="13">
        <v>43982</v>
      </c>
      <c r="N945" s="11" t="s">
        <v>8</v>
      </c>
      <c r="O945" s="11" t="s">
        <v>8</v>
      </c>
      <c r="P945" s="9"/>
      <c r="Q945" s="12" t="s">
        <v>6853</v>
      </c>
    </row>
    <row r="946" spans="1:17">
      <c r="A946" s="9" t="s">
        <v>0</v>
      </c>
      <c r="B946" s="10" t="s">
        <v>6854</v>
      </c>
      <c r="C946" s="9" t="s">
        <v>1337</v>
      </c>
      <c r="D946" s="9" t="s">
        <v>1399</v>
      </c>
      <c r="E946" s="11" t="s">
        <v>3</v>
      </c>
      <c r="F946" s="9" t="s">
        <v>1400</v>
      </c>
      <c r="G946" s="12" t="s">
        <v>1401</v>
      </c>
      <c r="H946" s="13">
        <v>43957</v>
      </c>
      <c r="I946" s="9" t="s">
        <v>2838</v>
      </c>
      <c r="J946" s="9" t="s">
        <v>1402</v>
      </c>
      <c r="K946" s="9" t="s">
        <v>36</v>
      </c>
      <c r="L946" s="13">
        <v>43927</v>
      </c>
      <c r="M946" s="13">
        <v>43982</v>
      </c>
      <c r="N946" s="11" t="s">
        <v>8</v>
      </c>
      <c r="O946" s="11" t="s">
        <v>8</v>
      </c>
      <c r="P946" s="9" t="s">
        <v>702</v>
      </c>
      <c r="Q946" s="12" t="s">
        <v>1403</v>
      </c>
    </row>
    <row r="947" spans="1:17" hidden="1">
      <c r="A947" s="9" t="s">
        <v>0</v>
      </c>
      <c r="B947" s="10" t="s">
        <v>6855</v>
      </c>
      <c r="C947" s="9" t="s">
        <v>1337</v>
      </c>
      <c r="D947" s="9" t="s">
        <v>6856</v>
      </c>
      <c r="E947" s="11" t="s">
        <v>3</v>
      </c>
      <c r="F947" s="9" t="s">
        <v>6857</v>
      </c>
      <c r="G947" s="12" t="s">
        <v>6858</v>
      </c>
      <c r="H947" s="13">
        <v>43956</v>
      </c>
      <c r="I947" s="9" t="s">
        <v>2838</v>
      </c>
      <c r="J947" s="9"/>
      <c r="K947" s="9" t="s">
        <v>36</v>
      </c>
      <c r="L947" s="13">
        <v>43925</v>
      </c>
      <c r="M947" s="13">
        <v>43982</v>
      </c>
      <c r="N947" s="11" t="s">
        <v>8</v>
      </c>
      <c r="O947" s="11" t="s">
        <v>8</v>
      </c>
      <c r="P947" s="9"/>
      <c r="Q947" s="12" t="s">
        <v>6859</v>
      </c>
    </row>
    <row r="948" spans="1:17">
      <c r="A948" s="9" t="s">
        <v>0</v>
      </c>
      <c r="B948" s="10" t="s">
        <v>6860</v>
      </c>
      <c r="C948" s="9" t="s">
        <v>1337</v>
      </c>
      <c r="D948" s="9" t="s">
        <v>1404</v>
      </c>
      <c r="E948" s="11" t="s">
        <v>3</v>
      </c>
      <c r="F948" s="9" t="s">
        <v>1405</v>
      </c>
      <c r="G948" s="12" t="s">
        <v>1406</v>
      </c>
      <c r="H948" s="13">
        <v>43957</v>
      </c>
      <c r="I948" s="9" t="s">
        <v>2838</v>
      </c>
      <c r="J948" s="9"/>
      <c r="K948" s="9" t="s">
        <v>36</v>
      </c>
      <c r="L948" s="13">
        <v>43928</v>
      </c>
      <c r="M948" s="13">
        <v>43982</v>
      </c>
      <c r="N948" s="11" t="s">
        <v>8</v>
      </c>
      <c r="O948" s="11" t="s">
        <v>8</v>
      </c>
      <c r="P948" s="9" t="s">
        <v>37</v>
      </c>
      <c r="Q948" s="12" t="s">
        <v>1407</v>
      </c>
    </row>
    <row r="949" spans="1:17" hidden="1">
      <c r="A949" s="9" t="s">
        <v>0</v>
      </c>
      <c r="B949" s="10" t="s">
        <v>6861</v>
      </c>
      <c r="C949" s="9" t="s">
        <v>1337</v>
      </c>
      <c r="D949" s="9" t="s">
        <v>6862</v>
      </c>
      <c r="E949" s="11" t="s">
        <v>3</v>
      </c>
      <c r="F949" s="9" t="s">
        <v>6863</v>
      </c>
      <c r="G949" s="12" t="s">
        <v>6864</v>
      </c>
      <c r="H949" s="13">
        <v>43956</v>
      </c>
      <c r="I949" s="9" t="s">
        <v>2838</v>
      </c>
      <c r="J949" s="9"/>
      <c r="K949" s="9" t="s">
        <v>36</v>
      </c>
      <c r="L949" s="13">
        <v>43928</v>
      </c>
      <c r="M949" s="13">
        <v>43982</v>
      </c>
      <c r="N949" s="11" t="s">
        <v>8</v>
      </c>
      <c r="O949" s="11" t="s">
        <v>8</v>
      </c>
      <c r="P949" s="9"/>
      <c r="Q949" s="12" t="s">
        <v>6865</v>
      </c>
    </row>
    <row r="950" spans="1:17" hidden="1">
      <c r="A950" s="9" t="s">
        <v>0</v>
      </c>
      <c r="B950" s="10" t="s">
        <v>6866</v>
      </c>
      <c r="C950" s="9" t="s">
        <v>1337</v>
      </c>
      <c r="D950" s="9" t="s">
        <v>6867</v>
      </c>
      <c r="E950" s="11" t="s">
        <v>3</v>
      </c>
      <c r="F950" s="9" t="s">
        <v>6868</v>
      </c>
      <c r="G950" s="12" t="s">
        <v>6869</v>
      </c>
      <c r="H950" s="13">
        <v>43956</v>
      </c>
      <c r="I950" s="9" t="s">
        <v>2838</v>
      </c>
      <c r="J950" s="67" t="s">
        <v>6870</v>
      </c>
      <c r="K950" s="9" t="s">
        <v>36</v>
      </c>
      <c r="L950" s="13">
        <v>43927</v>
      </c>
      <c r="M950" s="13" t="s">
        <v>97</v>
      </c>
      <c r="N950" s="11" t="s">
        <v>8</v>
      </c>
      <c r="O950" s="11" t="s">
        <v>8</v>
      </c>
      <c r="P950" s="9"/>
      <c r="Q950" s="12" t="s">
        <v>6871</v>
      </c>
    </row>
    <row r="951" spans="1:17">
      <c r="A951" s="14" t="s">
        <v>0</v>
      </c>
      <c r="B951" s="15" t="s">
        <v>6872</v>
      </c>
      <c r="C951" s="14" t="s">
        <v>1337</v>
      </c>
      <c r="D951" s="14" t="s">
        <v>1408</v>
      </c>
      <c r="E951" s="16" t="s">
        <v>3</v>
      </c>
      <c r="F951" s="14" t="s">
        <v>1409</v>
      </c>
      <c r="G951" s="17" t="s">
        <v>1410</v>
      </c>
      <c r="H951" s="18">
        <v>43956</v>
      </c>
      <c r="I951" s="14" t="s">
        <v>2838</v>
      </c>
      <c r="J951" s="14"/>
      <c r="K951" s="14"/>
      <c r="L951" s="18" t="s">
        <v>80</v>
      </c>
      <c r="M951" s="18" t="s">
        <v>80</v>
      </c>
      <c r="N951" s="16" t="s">
        <v>8</v>
      </c>
      <c r="O951" s="16" t="s">
        <v>8</v>
      </c>
      <c r="P951" s="14" t="s">
        <v>1411</v>
      </c>
      <c r="Q951" s="17" t="s">
        <v>1412</v>
      </c>
    </row>
    <row r="952" spans="1:17" hidden="1">
      <c r="A952" s="9" t="s">
        <v>0</v>
      </c>
      <c r="B952" s="10" t="s">
        <v>6873</v>
      </c>
      <c r="C952" s="9" t="s">
        <v>1337</v>
      </c>
      <c r="D952" s="9" t="s">
        <v>6874</v>
      </c>
      <c r="E952" s="11" t="s">
        <v>3</v>
      </c>
      <c r="F952" s="9" t="s">
        <v>6875</v>
      </c>
      <c r="G952" s="12" t="s">
        <v>6876</v>
      </c>
      <c r="H952" s="13">
        <v>43956</v>
      </c>
      <c r="I952" s="9" t="s">
        <v>2838</v>
      </c>
      <c r="J952" s="67" t="s">
        <v>6877</v>
      </c>
      <c r="K952" s="9" t="s">
        <v>36</v>
      </c>
      <c r="L952" s="13" t="s">
        <v>96</v>
      </c>
      <c r="M952" s="13">
        <v>43982</v>
      </c>
      <c r="N952" s="11" t="s">
        <v>8</v>
      </c>
      <c r="O952" s="11" t="s">
        <v>8</v>
      </c>
      <c r="P952" s="9"/>
      <c r="Q952" s="12" t="s">
        <v>6878</v>
      </c>
    </row>
    <row r="953" spans="1:17" hidden="1">
      <c r="A953" s="9" t="s">
        <v>0</v>
      </c>
      <c r="B953" s="10" t="s">
        <v>6879</v>
      </c>
      <c r="C953" s="9" t="s">
        <v>1337</v>
      </c>
      <c r="D953" s="9" t="s">
        <v>6880</v>
      </c>
      <c r="E953" s="11" t="s">
        <v>3</v>
      </c>
      <c r="F953" s="9" t="s">
        <v>6881</v>
      </c>
      <c r="G953" s="12" t="s">
        <v>6882</v>
      </c>
      <c r="H953" s="13">
        <v>43956</v>
      </c>
      <c r="I953" s="9" t="s">
        <v>2838</v>
      </c>
      <c r="J953" s="9"/>
      <c r="K953" s="9" t="s">
        <v>36</v>
      </c>
      <c r="L953" s="13">
        <v>43925</v>
      </c>
      <c r="M953" s="13">
        <v>43982</v>
      </c>
      <c r="N953" s="11" t="s">
        <v>8</v>
      </c>
      <c r="O953" s="11" t="s">
        <v>8</v>
      </c>
      <c r="P953" s="9"/>
      <c r="Q953" s="12" t="s">
        <v>6883</v>
      </c>
    </row>
    <row r="954" spans="1:17" hidden="1">
      <c r="A954" s="9" t="s">
        <v>0</v>
      </c>
      <c r="B954" s="10" t="s">
        <v>6884</v>
      </c>
      <c r="C954" s="9" t="s">
        <v>1337</v>
      </c>
      <c r="D954" s="9" t="s">
        <v>6885</v>
      </c>
      <c r="E954" s="11" t="s">
        <v>3</v>
      </c>
      <c r="F954" s="9" t="s">
        <v>6886</v>
      </c>
      <c r="G954" s="12" t="s">
        <v>6887</v>
      </c>
      <c r="H954" s="13">
        <v>43957</v>
      </c>
      <c r="I954" s="9" t="s">
        <v>2838</v>
      </c>
      <c r="J954" s="9" t="s">
        <v>6888</v>
      </c>
      <c r="K954" s="9" t="s">
        <v>362</v>
      </c>
      <c r="L954" s="13">
        <v>43928</v>
      </c>
      <c r="M954" s="13">
        <v>43982</v>
      </c>
      <c r="N954" s="11" t="s">
        <v>8</v>
      </c>
      <c r="O954" s="11" t="s">
        <v>8</v>
      </c>
      <c r="P954" s="9"/>
      <c r="Q954" s="12" t="s">
        <v>6889</v>
      </c>
    </row>
    <row r="955" spans="1:17" hidden="1">
      <c r="A955" s="9" t="s">
        <v>0</v>
      </c>
      <c r="B955" s="10" t="s">
        <v>6890</v>
      </c>
      <c r="C955" s="9" t="s">
        <v>1337</v>
      </c>
      <c r="D955" s="9" t="s">
        <v>6891</v>
      </c>
      <c r="E955" s="11" t="s">
        <v>3</v>
      </c>
      <c r="F955" s="9" t="s">
        <v>6892</v>
      </c>
      <c r="G955" s="12" t="s">
        <v>6893</v>
      </c>
      <c r="H955" s="13">
        <v>43957</v>
      </c>
      <c r="I955" s="9" t="s">
        <v>2838</v>
      </c>
      <c r="J955" s="9" t="s">
        <v>6894</v>
      </c>
      <c r="K955" s="9" t="s">
        <v>36</v>
      </c>
      <c r="L955" s="13">
        <v>43928</v>
      </c>
      <c r="M955" s="13">
        <v>43983</v>
      </c>
      <c r="N955" s="11" t="s">
        <v>8</v>
      </c>
      <c r="O955" s="11" t="s">
        <v>8</v>
      </c>
      <c r="P955" s="9"/>
      <c r="Q955" s="12" t="s">
        <v>6895</v>
      </c>
    </row>
    <row r="956" spans="1:17">
      <c r="A956" s="9" t="s">
        <v>0</v>
      </c>
      <c r="B956" s="10" t="s">
        <v>6896</v>
      </c>
      <c r="C956" s="9" t="s">
        <v>1337</v>
      </c>
      <c r="D956" s="9" t="s">
        <v>1413</v>
      </c>
      <c r="E956" s="11" t="s">
        <v>3</v>
      </c>
      <c r="F956" s="9" t="s">
        <v>1414</v>
      </c>
      <c r="G956" s="12" t="s">
        <v>1415</v>
      </c>
      <c r="H956" s="13">
        <v>43956</v>
      </c>
      <c r="I956" s="9" t="s">
        <v>2838</v>
      </c>
      <c r="J956" s="9" t="s">
        <v>1416</v>
      </c>
      <c r="K956" s="9" t="s">
        <v>7</v>
      </c>
      <c r="L956" s="13">
        <v>43927</v>
      </c>
      <c r="M956" s="13">
        <v>43983</v>
      </c>
      <c r="N956" s="11" t="s">
        <v>8</v>
      </c>
      <c r="O956" s="11" t="s">
        <v>8</v>
      </c>
      <c r="P956" s="9" t="s">
        <v>37</v>
      </c>
      <c r="Q956" s="12" t="s">
        <v>1417</v>
      </c>
    </row>
    <row r="957" spans="1:17">
      <c r="A957" s="14" t="s">
        <v>0</v>
      </c>
      <c r="B957" s="15" t="s">
        <v>6897</v>
      </c>
      <c r="C957" s="14" t="s">
        <v>1337</v>
      </c>
      <c r="D957" s="14" t="s">
        <v>1418</v>
      </c>
      <c r="E957" s="16" t="s">
        <v>3</v>
      </c>
      <c r="F957" s="14" t="s">
        <v>1419</v>
      </c>
      <c r="G957" s="17" t="s">
        <v>1420</v>
      </c>
      <c r="H957" s="18">
        <v>43956</v>
      </c>
      <c r="I957" s="14" t="s">
        <v>2838</v>
      </c>
      <c r="J957" s="68" t="s">
        <v>1421</v>
      </c>
      <c r="K957" s="14"/>
      <c r="L957" s="18" t="s">
        <v>80</v>
      </c>
      <c r="M957" s="18" t="s">
        <v>80</v>
      </c>
      <c r="N957" s="16" t="s">
        <v>8</v>
      </c>
      <c r="O957" s="16" t="s">
        <v>8</v>
      </c>
      <c r="P957" s="14" t="s">
        <v>1411</v>
      </c>
      <c r="Q957" s="17" t="s">
        <v>1422</v>
      </c>
    </row>
    <row r="958" spans="1:17" hidden="1">
      <c r="A958" s="9" t="s">
        <v>0</v>
      </c>
      <c r="B958" s="10" t="s">
        <v>6898</v>
      </c>
      <c r="C958" s="9" t="s">
        <v>1337</v>
      </c>
      <c r="D958" s="9" t="s">
        <v>6899</v>
      </c>
      <c r="E958" s="11" t="s">
        <v>3</v>
      </c>
      <c r="F958" s="9" t="s">
        <v>6900</v>
      </c>
      <c r="G958" s="12" t="s">
        <v>6901</v>
      </c>
      <c r="H958" s="13">
        <v>43957</v>
      </c>
      <c r="I958" s="9" t="s">
        <v>2838</v>
      </c>
      <c r="J958" s="9" t="s">
        <v>6902</v>
      </c>
      <c r="K958" s="9" t="s">
        <v>36</v>
      </c>
      <c r="L958" s="13">
        <v>43892</v>
      </c>
      <c r="M958" s="13">
        <v>43982</v>
      </c>
      <c r="N958" s="11" t="s">
        <v>8</v>
      </c>
      <c r="O958" s="11" t="s">
        <v>8</v>
      </c>
      <c r="P958" s="9"/>
      <c r="Q958" s="12" t="s">
        <v>6903</v>
      </c>
    </row>
    <row r="959" spans="1:17" hidden="1">
      <c r="A959" s="9" t="s">
        <v>0</v>
      </c>
      <c r="B959" s="10" t="s">
        <v>6904</v>
      </c>
      <c r="C959" s="9" t="s">
        <v>1337</v>
      </c>
      <c r="D959" s="9" t="s">
        <v>6905</v>
      </c>
      <c r="E959" s="11" t="s">
        <v>3</v>
      </c>
      <c r="F959" s="9" t="s">
        <v>6906</v>
      </c>
      <c r="G959" s="12" t="s">
        <v>6907</v>
      </c>
      <c r="H959" s="13">
        <v>43956</v>
      </c>
      <c r="I959" s="9" t="s">
        <v>2838</v>
      </c>
      <c r="J959" s="9" t="s">
        <v>6908</v>
      </c>
      <c r="K959" s="9" t="s">
        <v>7</v>
      </c>
      <c r="L959" s="13">
        <v>43954</v>
      </c>
      <c r="M959" s="13" t="s">
        <v>97</v>
      </c>
      <c r="N959" s="11" t="s">
        <v>8</v>
      </c>
      <c r="O959" s="11" t="s">
        <v>8</v>
      </c>
      <c r="P959" s="9"/>
      <c r="Q959" s="12" t="s">
        <v>6909</v>
      </c>
    </row>
    <row r="960" spans="1:17" hidden="1">
      <c r="A960" s="9" t="s">
        <v>0</v>
      </c>
      <c r="B960" s="10" t="s">
        <v>6910</v>
      </c>
      <c r="C960" s="9" t="s">
        <v>1337</v>
      </c>
      <c r="D960" s="9" t="s">
        <v>6911</v>
      </c>
      <c r="E960" s="11" t="s">
        <v>3</v>
      </c>
      <c r="F960" s="9" t="s">
        <v>6912</v>
      </c>
      <c r="G960" s="12" t="s">
        <v>6913</v>
      </c>
      <c r="H960" s="13">
        <v>43956</v>
      </c>
      <c r="I960" s="9" t="s">
        <v>2838</v>
      </c>
      <c r="J960" s="9" t="s">
        <v>6914</v>
      </c>
      <c r="K960" s="9" t="s">
        <v>192</v>
      </c>
      <c r="L960" s="13">
        <v>43925</v>
      </c>
      <c r="M960" s="13">
        <v>43982</v>
      </c>
      <c r="N960" s="11" t="s">
        <v>8</v>
      </c>
      <c r="O960" s="11" t="s">
        <v>8</v>
      </c>
      <c r="P960" s="9"/>
      <c r="Q960" s="12" t="s">
        <v>6915</v>
      </c>
    </row>
    <row r="961" spans="1:17">
      <c r="A961" s="9" t="s">
        <v>0</v>
      </c>
      <c r="B961" s="10" t="s">
        <v>6916</v>
      </c>
      <c r="C961" s="9" t="s">
        <v>1337</v>
      </c>
      <c r="D961" s="9" t="s">
        <v>237</v>
      </c>
      <c r="E961" s="11" t="s">
        <v>3</v>
      </c>
      <c r="F961" s="9" t="s">
        <v>1423</v>
      </c>
      <c r="G961" s="12" t="s">
        <v>1424</v>
      </c>
      <c r="H961" s="13">
        <v>43956</v>
      </c>
      <c r="I961" s="9" t="s">
        <v>2838</v>
      </c>
      <c r="J961" s="9"/>
      <c r="K961" s="9" t="s">
        <v>36</v>
      </c>
      <c r="L961" s="13">
        <v>43928</v>
      </c>
      <c r="M961" s="13">
        <v>43982</v>
      </c>
      <c r="N961" s="11" t="s">
        <v>8</v>
      </c>
      <c r="O961" s="11" t="s">
        <v>8</v>
      </c>
      <c r="P961" s="9" t="s">
        <v>37</v>
      </c>
      <c r="Q961" s="12" t="s">
        <v>1425</v>
      </c>
    </row>
    <row r="962" spans="1:17" hidden="1">
      <c r="A962" s="9" t="s">
        <v>0</v>
      </c>
      <c r="B962" s="10" t="s">
        <v>6917</v>
      </c>
      <c r="C962" s="9" t="s">
        <v>1337</v>
      </c>
      <c r="D962" s="9" t="s">
        <v>6918</v>
      </c>
      <c r="E962" s="11" t="s">
        <v>3</v>
      </c>
      <c r="F962" s="9" t="s">
        <v>6919</v>
      </c>
      <c r="G962" s="12" t="s">
        <v>6920</v>
      </c>
      <c r="H962" s="13">
        <v>43956</v>
      </c>
      <c r="I962" s="9" t="s">
        <v>2838</v>
      </c>
      <c r="J962" s="9"/>
      <c r="K962" s="9" t="s">
        <v>362</v>
      </c>
      <c r="L962" s="13">
        <v>43937</v>
      </c>
      <c r="M962" s="13" t="s">
        <v>97</v>
      </c>
      <c r="N962" s="11" t="s">
        <v>8</v>
      </c>
      <c r="O962" s="11" t="s">
        <v>8</v>
      </c>
      <c r="P962" s="9"/>
      <c r="Q962" s="12" t="s">
        <v>6921</v>
      </c>
    </row>
    <row r="963" spans="1:17">
      <c r="A963" s="9" t="s">
        <v>0</v>
      </c>
      <c r="B963" s="10" t="s">
        <v>6922</v>
      </c>
      <c r="C963" s="9" t="s">
        <v>1337</v>
      </c>
      <c r="D963" s="9" t="s">
        <v>1426</v>
      </c>
      <c r="E963" s="11" t="s">
        <v>3</v>
      </c>
      <c r="F963" s="9" t="s">
        <v>1384</v>
      </c>
      <c r="G963" s="12" t="s">
        <v>1427</v>
      </c>
      <c r="H963" s="13">
        <v>43956</v>
      </c>
      <c r="I963" s="9" t="s">
        <v>2838</v>
      </c>
      <c r="J963" s="9" t="s">
        <v>1428</v>
      </c>
      <c r="K963" s="9" t="s">
        <v>7</v>
      </c>
      <c r="L963" s="13">
        <v>43890</v>
      </c>
      <c r="M963" s="13" t="s">
        <v>97</v>
      </c>
      <c r="N963" s="11" t="s">
        <v>8</v>
      </c>
      <c r="O963" s="11" t="s">
        <v>8</v>
      </c>
      <c r="P963" s="9" t="s">
        <v>47</v>
      </c>
      <c r="Q963" s="12" t="s">
        <v>1429</v>
      </c>
    </row>
    <row r="964" spans="1:17" ht="19.149999999999999" hidden="1">
      <c r="A964" s="9" t="s">
        <v>0</v>
      </c>
      <c r="B964" s="10" t="s">
        <v>6923</v>
      </c>
      <c r="C964" s="9" t="s">
        <v>1337</v>
      </c>
      <c r="D964" s="9" t="s">
        <v>6924</v>
      </c>
      <c r="E964" s="11" t="s">
        <v>3</v>
      </c>
      <c r="F964" s="9"/>
      <c r="G964" s="12" t="s">
        <v>6925</v>
      </c>
      <c r="H964" s="13">
        <v>43957</v>
      </c>
      <c r="I964" s="9" t="s">
        <v>2838</v>
      </c>
      <c r="J964" s="69" t="s">
        <v>6926</v>
      </c>
      <c r="K964" s="9" t="s">
        <v>36</v>
      </c>
      <c r="L964" s="13" t="s">
        <v>96</v>
      </c>
      <c r="M964" s="13">
        <v>43982</v>
      </c>
      <c r="N964" s="11" t="s">
        <v>8</v>
      </c>
      <c r="O964" s="11" t="s">
        <v>8</v>
      </c>
      <c r="P964" s="9"/>
      <c r="Q964" s="12" t="s">
        <v>6927</v>
      </c>
    </row>
    <row r="965" spans="1:17" ht="19.899999999999999" hidden="1">
      <c r="A965" s="9" t="s">
        <v>0</v>
      </c>
      <c r="B965" s="10" t="s">
        <v>6928</v>
      </c>
      <c r="C965" s="9" t="s">
        <v>1337</v>
      </c>
      <c r="D965" s="9" t="s">
        <v>6929</v>
      </c>
      <c r="E965" s="11" t="s">
        <v>3</v>
      </c>
      <c r="F965" s="9"/>
      <c r="G965" s="12" t="s">
        <v>6930</v>
      </c>
      <c r="H965" s="13">
        <v>43957</v>
      </c>
      <c r="I965" s="9" t="s">
        <v>2838</v>
      </c>
      <c r="J965" s="70" t="s">
        <v>6931</v>
      </c>
      <c r="K965" s="9" t="s">
        <v>134</v>
      </c>
      <c r="L965" s="13">
        <v>43890</v>
      </c>
      <c r="M965" s="13">
        <v>43982</v>
      </c>
      <c r="N965" s="11" t="s">
        <v>80</v>
      </c>
      <c r="O965" s="11" t="s">
        <v>80</v>
      </c>
      <c r="P965" s="9"/>
      <c r="Q965" s="12" t="s">
        <v>6932</v>
      </c>
    </row>
    <row r="966" spans="1:17" hidden="1">
      <c r="A966" s="9" t="s">
        <v>0</v>
      </c>
      <c r="B966" s="10" t="s">
        <v>6933</v>
      </c>
      <c r="C966" s="9" t="s">
        <v>1337</v>
      </c>
      <c r="D966" s="9" t="s">
        <v>6934</v>
      </c>
      <c r="E966" s="11" t="s">
        <v>3</v>
      </c>
      <c r="F966" s="9"/>
      <c r="G966" s="12" t="s">
        <v>6935</v>
      </c>
      <c r="H966" s="13">
        <v>43957</v>
      </c>
      <c r="I966" s="9" t="s">
        <v>2838</v>
      </c>
      <c r="J966" s="9" t="s">
        <v>6936</v>
      </c>
      <c r="K966" s="9" t="s">
        <v>4834</v>
      </c>
      <c r="L966" s="13" t="s">
        <v>96</v>
      </c>
      <c r="M966" s="13">
        <v>43982</v>
      </c>
      <c r="N966" s="11" t="s">
        <v>80</v>
      </c>
      <c r="O966" s="11" t="s">
        <v>80</v>
      </c>
      <c r="P966" s="9"/>
      <c r="Q966" s="12" t="s">
        <v>6937</v>
      </c>
    </row>
    <row r="967" spans="1:17" hidden="1">
      <c r="A967" s="9" t="s">
        <v>0</v>
      </c>
      <c r="B967" s="10" t="s">
        <v>6938</v>
      </c>
      <c r="C967" s="9" t="s">
        <v>1337</v>
      </c>
      <c r="D967" s="9" t="s">
        <v>6939</v>
      </c>
      <c r="E967" s="11" t="s">
        <v>3</v>
      </c>
      <c r="F967" s="9"/>
      <c r="G967" s="12" t="s">
        <v>6940</v>
      </c>
      <c r="H967" s="13">
        <v>43957</v>
      </c>
      <c r="I967" s="9" t="s">
        <v>2838</v>
      </c>
      <c r="J967" s="9" t="s">
        <v>6941</v>
      </c>
      <c r="K967" s="9" t="s">
        <v>7</v>
      </c>
      <c r="L967" s="13" t="s">
        <v>96</v>
      </c>
      <c r="M967" s="13">
        <v>43982</v>
      </c>
      <c r="N967" s="11" t="s">
        <v>80</v>
      </c>
      <c r="O967" s="11" t="s">
        <v>80</v>
      </c>
      <c r="P967" s="9"/>
      <c r="Q967" s="12" t="s">
        <v>6942</v>
      </c>
    </row>
    <row r="968" spans="1:17">
      <c r="A968" s="9" t="s">
        <v>0</v>
      </c>
      <c r="B968" s="10" t="s">
        <v>6943</v>
      </c>
      <c r="C968" s="9" t="s">
        <v>1337</v>
      </c>
      <c r="D968" s="9" t="s">
        <v>1430</v>
      </c>
      <c r="E968" s="11" t="s">
        <v>3</v>
      </c>
      <c r="F968" s="9" t="s">
        <v>1431</v>
      </c>
      <c r="G968" s="12" t="s">
        <v>1432</v>
      </c>
      <c r="H968" s="13">
        <v>43956</v>
      </c>
      <c r="I968" s="9" t="s">
        <v>2838</v>
      </c>
      <c r="J968" s="9"/>
      <c r="K968" s="9" t="s">
        <v>36</v>
      </c>
      <c r="L968" s="13">
        <v>43929</v>
      </c>
      <c r="M968" s="13">
        <v>43982</v>
      </c>
      <c r="N968" s="11" t="s">
        <v>8</v>
      </c>
      <c r="O968" s="11" t="s">
        <v>8</v>
      </c>
      <c r="P968" s="9" t="s">
        <v>47</v>
      </c>
      <c r="Q968" s="12" t="s">
        <v>1433</v>
      </c>
    </row>
    <row r="969" spans="1:17" hidden="1">
      <c r="A969" s="26" t="s">
        <v>0</v>
      </c>
      <c r="B969" s="27" t="s">
        <v>6944</v>
      </c>
      <c r="C969" s="26" t="s">
        <v>1337</v>
      </c>
      <c r="D969" s="26" t="s">
        <v>6945</v>
      </c>
      <c r="E969" s="28" t="s">
        <v>77</v>
      </c>
      <c r="F969" s="26"/>
      <c r="G969" s="40" t="s">
        <v>6946</v>
      </c>
      <c r="H969" s="29">
        <v>43957</v>
      </c>
      <c r="I969" s="26" t="s">
        <v>2838</v>
      </c>
      <c r="J969" s="26" t="s">
        <v>6947</v>
      </c>
      <c r="K969" s="26"/>
      <c r="L969" s="29"/>
      <c r="M969" s="29"/>
      <c r="N969" s="28"/>
      <c r="O969" s="28"/>
      <c r="P969" s="26"/>
      <c r="Q969" s="26"/>
    </row>
    <row r="970" spans="1:17" hidden="1">
      <c r="A970" s="9" t="s">
        <v>0</v>
      </c>
      <c r="B970" s="10" t="s">
        <v>6948</v>
      </c>
      <c r="C970" s="9" t="s">
        <v>1337</v>
      </c>
      <c r="D970" s="9" t="s">
        <v>6949</v>
      </c>
      <c r="E970" s="11" t="s">
        <v>3</v>
      </c>
      <c r="F970" s="9" t="s">
        <v>6950</v>
      </c>
      <c r="G970" s="12" t="s">
        <v>6951</v>
      </c>
      <c r="H970" s="13">
        <v>43956</v>
      </c>
      <c r="I970" s="9" t="s">
        <v>2838</v>
      </c>
      <c r="J970" s="9" t="s">
        <v>6952</v>
      </c>
      <c r="K970" s="9" t="s">
        <v>7</v>
      </c>
      <c r="L970" s="13">
        <v>43928</v>
      </c>
      <c r="M970" s="13">
        <v>43982</v>
      </c>
      <c r="N970" s="11" t="s">
        <v>8</v>
      </c>
      <c r="O970" s="11" t="s">
        <v>8</v>
      </c>
      <c r="P970" s="9"/>
      <c r="Q970" s="12" t="s">
        <v>6953</v>
      </c>
    </row>
    <row r="971" spans="1:17">
      <c r="A971" s="9" t="s">
        <v>0</v>
      </c>
      <c r="B971" s="39" t="s">
        <v>6954</v>
      </c>
      <c r="C971" s="9" t="s">
        <v>1337</v>
      </c>
      <c r="D971" s="9" t="s">
        <v>1434</v>
      </c>
      <c r="E971" s="11" t="s">
        <v>3</v>
      </c>
      <c r="F971" s="9"/>
      <c r="G971" s="12" t="s">
        <v>1435</v>
      </c>
      <c r="H971" s="13">
        <v>43957</v>
      </c>
      <c r="I971" s="9" t="s">
        <v>2838</v>
      </c>
      <c r="J971" s="71" t="s">
        <v>1436</v>
      </c>
      <c r="K971" s="9" t="s">
        <v>192</v>
      </c>
      <c r="L971" s="13" t="s">
        <v>96</v>
      </c>
      <c r="M971" s="13">
        <v>43957</v>
      </c>
      <c r="N971" s="11" t="s">
        <v>80</v>
      </c>
      <c r="O971" s="11" t="s">
        <v>80</v>
      </c>
      <c r="P971" s="9" t="s">
        <v>637</v>
      </c>
      <c r="Q971" s="12" t="s">
        <v>1437</v>
      </c>
    </row>
    <row r="972" spans="1:17" hidden="1">
      <c r="A972" s="9" t="s">
        <v>13</v>
      </c>
      <c r="B972" s="10" t="s">
        <v>2874</v>
      </c>
      <c r="C972" s="9" t="s">
        <v>1438</v>
      </c>
      <c r="D972" s="9"/>
      <c r="E972" s="11" t="s">
        <v>3</v>
      </c>
      <c r="F972" s="9" t="s">
        <v>2875</v>
      </c>
      <c r="G972" s="12" t="s">
        <v>2876</v>
      </c>
      <c r="H972" s="13">
        <v>43956</v>
      </c>
      <c r="I972" s="9" t="s">
        <v>2838</v>
      </c>
      <c r="J972" s="9" t="s">
        <v>2877</v>
      </c>
      <c r="K972" s="9" t="s">
        <v>36</v>
      </c>
      <c r="L972" s="13">
        <v>43939</v>
      </c>
      <c r="M972" s="13">
        <v>43961</v>
      </c>
      <c r="N972" s="11" t="s">
        <v>8</v>
      </c>
      <c r="O972" s="11" t="s">
        <v>8</v>
      </c>
      <c r="P972" s="9"/>
      <c r="Q972" s="12" t="s">
        <v>2878</v>
      </c>
    </row>
    <row r="973" spans="1:17" hidden="1">
      <c r="A973" s="9" t="s">
        <v>0</v>
      </c>
      <c r="B973" s="10" t="s">
        <v>6955</v>
      </c>
      <c r="C973" s="9" t="s">
        <v>1438</v>
      </c>
      <c r="D973" s="9" t="s">
        <v>6956</v>
      </c>
      <c r="E973" s="11" t="s">
        <v>3</v>
      </c>
      <c r="F973" s="9" t="s">
        <v>6957</v>
      </c>
      <c r="G973" s="12" t="s">
        <v>6958</v>
      </c>
      <c r="H973" s="13">
        <v>43956</v>
      </c>
      <c r="I973" s="9" t="s">
        <v>2838</v>
      </c>
      <c r="J973" s="9"/>
      <c r="K973" s="9" t="s">
        <v>36</v>
      </c>
      <c r="L973" s="13">
        <v>43945</v>
      </c>
      <c r="M973" s="13">
        <v>43961</v>
      </c>
      <c r="N973" s="11" t="s">
        <v>8</v>
      </c>
      <c r="O973" s="11" t="s">
        <v>8</v>
      </c>
      <c r="P973" s="9"/>
      <c r="Q973" s="12" t="s">
        <v>6959</v>
      </c>
    </row>
    <row r="974" spans="1:17">
      <c r="A974" s="9" t="s">
        <v>0</v>
      </c>
      <c r="B974" s="10" t="s">
        <v>6960</v>
      </c>
      <c r="C974" s="9" t="s">
        <v>1438</v>
      </c>
      <c r="D974" s="9" t="s">
        <v>1439</v>
      </c>
      <c r="E974" s="11" t="s">
        <v>3</v>
      </c>
      <c r="F974" s="9" t="s">
        <v>1440</v>
      </c>
      <c r="G974" s="12" t="s">
        <v>1441</v>
      </c>
      <c r="H974" s="13">
        <v>43956</v>
      </c>
      <c r="I974" s="9" t="s">
        <v>2838</v>
      </c>
      <c r="J974" s="9" t="s">
        <v>1442</v>
      </c>
      <c r="K974" s="9" t="s">
        <v>36</v>
      </c>
      <c r="L974" s="13">
        <v>43943</v>
      </c>
      <c r="M974" s="13" t="s">
        <v>97</v>
      </c>
      <c r="N974" s="11" t="s">
        <v>8</v>
      </c>
      <c r="O974" s="11" t="s">
        <v>8</v>
      </c>
      <c r="P974" s="9" t="s">
        <v>1443</v>
      </c>
      <c r="Q974" s="12" t="s">
        <v>1444</v>
      </c>
    </row>
    <row r="975" spans="1:17">
      <c r="A975" s="9" t="s">
        <v>0</v>
      </c>
      <c r="B975" s="10" t="s">
        <v>6961</v>
      </c>
      <c r="C975" s="9" t="s">
        <v>1438</v>
      </c>
      <c r="D975" s="9" t="s">
        <v>1445</v>
      </c>
      <c r="E975" s="11" t="s">
        <v>3</v>
      </c>
      <c r="F975" s="9" t="s">
        <v>1446</v>
      </c>
      <c r="G975" s="12" t="s">
        <v>1447</v>
      </c>
      <c r="H975" s="13">
        <v>43956</v>
      </c>
      <c r="I975" s="9" t="s">
        <v>2838</v>
      </c>
      <c r="J975" s="9" t="s">
        <v>1448</v>
      </c>
      <c r="K975" s="9" t="s">
        <v>36</v>
      </c>
      <c r="L975" s="13">
        <v>43932</v>
      </c>
      <c r="M975" s="13">
        <v>43957</v>
      </c>
      <c r="N975" s="11" t="s">
        <v>8</v>
      </c>
      <c r="O975" s="11" t="s">
        <v>8</v>
      </c>
      <c r="P975" s="9" t="s">
        <v>127</v>
      </c>
      <c r="Q975" s="12" t="s">
        <v>1449</v>
      </c>
    </row>
    <row r="976" spans="1:17">
      <c r="A976" s="9" t="s">
        <v>0</v>
      </c>
      <c r="B976" s="10" t="s">
        <v>6962</v>
      </c>
      <c r="C976" s="9" t="s">
        <v>1438</v>
      </c>
      <c r="D976" s="9" t="s">
        <v>1450</v>
      </c>
      <c r="E976" s="11" t="s">
        <v>3</v>
      </c>
      <c r="F976" s="9" t="s">
        <v>1451</v>
      </c>
      <c r="G976" s="12" t="s">
        <v>1452</v>
      </c>
      <c r="H976" s="13">
        <v>43956</v>
      </c>
      <c r="I976" s="9" t="s">
        <v>2838</v>
      </c>
      <c r="J976" s="12" t="s">
        <v>1453</v>
      </c>
      <c r="K976" s="9" t="s">
        <v>362</v>
      </c>
      <c r="L976" s="13">
        <v>43943</v>
      </c>
      <c r="M976" s="13">
        <v>43982</v>
      </c>
      <c r="N976" s="11" t="s">
        <v>8</v>
      </c>
      <c r="O976" s="11" t="s">
        <v>8</v>
      </c>
      <c r="P976" s="20" t="s">
        <v>9</v>
      </c>
      <c r="Q976" s="12" t="s">
        <v>1454</v>
      </c>
    </row>
    <row r="977" spans="1:17">
      <c r="A977" s="9" t="s">
        <v>0</v>
      </c>
      <c r="B977" s="10" t="s">
        <v>6963</v>
      </c>
      <c r="C977" s="9" t="s">
        <v>1438</v>
      </c>
      <c r="D977" s="9" t="s">
        <v>1455</v>
      </c>
      <c r="E977" s="11" t="s">
        <v>3</v>
      </c>
      <c r="F977" s="9" t="s">
        <v>1456</v>
      </c>
      <c r="G977" s="12" t="s">
        <v>1457</v>
      </c>
      <c r="H977" s="13">
        <v>43956</v>
      </c>
      <c r="I977" s="9" t="s">
        <v>2838</v>
      </c>
      <c r="J977" s="9" t="s">
        <v>1458</v>
      </c>
      <c r="K977" s="9" t="s">
        <v>36</v>
      </c>
      <c r="L977" s="13">
        <v>43953</v>
      </c>
      <c r="M977" s="13">
        <v>43958</v>
      </c>
      <c r="N977" s="11" t="s">
        <v>8</v>
      </c>
      <c r="O977" s="11" t="s">
        <v>8</v>
      </c>
      <c r="P977" s="9" t="s">
        <v>6964</v>
      </c>
      <c r="Q977" s="12" t="s">
        <v>1459</v>
      </c>
    </row>
    <row r="978" spans="1:17">
      <c r="A978" s="9" t="s">
        <v>0</v>
      </c>
      <c r="B978" s="10" t="s">
        <v>6965</v>
      </c>
      <c r="C978" s="9" t="s">
        <v>1438</v>
      </c>
      <c r="D978" s="9" t="s">
        <v>1460</v>
      </c>
      <c r="E978" s="11" t="s">
        <v>3</v>
      </c>
      <c r="F978" s="9" t="s">
        <v>1461</v>
      </c>
      <c r="G978" s="12" t="s">
        <v>1462</v>
      </c>
      <c r="H978" s="13">
        <v>43956</v>
      </c>
      <c r="I978" s="9" t="s">
        <v>2838</v>
      </c>
      <c r="J978" s="9"/>
      <c r="K978" s="9" t="s">
        <v>1463</v>
      </c>
      <c r="L978" s="13">
        <v>43939</v>
      </c>
      <c r="M978" s="13">
        <v>43957</v>
      </c>
      <c r="N978" s="11" t="s">
        <v>8</v>
      </c>
      <c r="O978" s="11" t="s">
        <v>8</v>
      </c>
      <c r="P978" s="9" t="s">
        <v>47</v>
      </c>
      <c r="Q978" s="12" t="s">
        <v>1464</v>
      </c>
    </row>
    <row r="979" spans="1:17">
      <c r="A979" s="9" t="s">
        <v>0</v>
      </c>
      <c r="B979" s="10" t="s">
        <v>6966</v>
      </c>
      <c r="C979" s="9" t="s">
        <v>1438</v>
      </c>
      <c r="D979" s="9" t="s">
        <v>1465</v>
      </c>
      <c r="E979" s="11" t="s">
        <v>3</v>
      </c>
      <c r="F979" s="9" t="s">
        <v>1466</v>
      </c>
      <c r="G979" s="12" t="s">
        <v>1467</v>
      </c>
      <c r="H979" s="13">
        <v>43956</v>
      </c>
      <c r="I979" s="9" t="s">
        <v>2838</v>
      </c>
      <c r="J979" s="9" t="s">
        <v>1468</v>
      </c>
      <c r="K979" s="9" t="s">
        <v>36</v>
      </c>
      <c r="L979" s="13">
        <v>43941</v>
      </c>
      <c r="M979" s="13">
        <v>43962</v>
      </c>
      <c r="N979" s="11" t="s">
        <v>8</v>
      </c>
      <c r="O979" s="11" t="s">
        <v>8</v>
      </c>
      <c r="P979" s="9" t="s">
        <v>1469</v>
      </c>
      <c r="Q979" s="12" t="s">
        <v>1470</v>
      </c>
    </row>
    <row r="980" spans="1:17" hidden="1">
      <c r="A980" s="9" t="s">
        <v>0</v>
      </c>
      <c r="B980" s="10" t="s">
        <v>6967</v>
      </c>
      <c r="C980" s="9" t="s">
        <v>1438</v>
      </c>
      <c r="D980" s="9" t="s">
        <v>6968</v>
      </c>
      <c r="E980" s="11" t="s">
        <v>3</v>
      </c>
      <c r="F980" s="9" t="s">
        <v>6969</v>
      </c>
      <c r="G980" s="12" t="s">
        <v>6970</v>
      </c>
      <c r="H980" s="13">
        <v>43956</v>
      </c>
      <c r="I980" s="9" t="s">
        <v>2838</v>
      </c>
      <c r="J980" s="9" t="s">
        <v>6971</v>
      </c>
      <c r="K980" s="9" t="s">
        <v>7</v>
      </c>
      <c r="L980" s="13">
        <v>43939</v>
      </c>
      <c r="M980" s="13">
        <v>43958</v>
      </c>
      <c r="N980" s="11" t="s">
        <v>8</v>
      </c>
      <c r="O980" s="11" t="s">
        <v>8</v>
      </c>
      <c r="P980" s="9"/>
      <c r="Q980" s="12" t="s">
        <v>6972</v>
      </c>
    </row>
    <row r="981" spans="1:17" hidden="1">
      <c r="A981" s="9" t="s">
        <v>0</v>
      </c>
      <c r="B981" s="10" t="s">
        <v>6973</v>
      </c>
      <c r="C981" s="9" t="s">
        <v>1438</v>
      </c>
      <c r="D981" s="9" t="s">
        <v>6974</v>
      </c>
      <c r="E981" s="11" t="s">
        <v>3</v>
      </c>
      <c r="F981" s="9" t="s">
        <v>6975</v>
      </c>
      <c r="G981" s="12" t="s">
        <v>6976</v>
      </c>
      <c r="H981" s="13">
        <v>43957</v>
      </c>
      <c r="I981" s="9" t="s">
        <v>2838</v>
      </c>
      <c r="J981" s="9" t="s">
        <v>6977</v>
      </c>
      <c r="K981" s="9" t="s">
        <v>36</v>
      </c>
      <c r="L981" s="13">
        <v>43930</v>
      </c>
      <c r="M981" s="13">
        <v>43982</v>
      </c>
      <c r="N981" s="11" t="s">
        <v>8</v>
      </c>
      <c r="O981" s="11" t="s">
        <v>8</v>
      </c>
      <c r="P981" s="9"/>
      <c r="Q981" s="12" t="s">
        <v>6978</v>
      </c>
    </row>
    <row r="982" spans="1:17" hidden="1">
      <c r="A982" s="9" t="s">
        <v>0</v>
      </c>
      <c r="B982" s="10" t="s">
        <v>6979</v>
      </c>
      <c r="C982" s="9" t="s">
        <v>1438</v>
      </c>
      <c r="D982" s="9" t="s">
        <v>6980</v>
      </c>
      <c r="E982" s="11" t="s">
        <v>3</v>
      </c>
      <c r="F982" s="9" t="s">
        <v>6981</v>
      </c>
      <c r="G982" s="12" t="s">
        <v>6982</v>
      </c>
      <c r="H982" s="13">
        <v>43956</v>
      </c>
      <c r="I982" s="9" t="s">
        <v>2838</v>
      </c>
      <c r="J982" s="9" t="s">
        <v>6983</v>
      </c>
      <c r="K982" s="9" t="s">
        <v>36</v>
      </c>
      <c r="L982" s="13">
        <v>43941</v>
      </c>
      <c r="M982" s="13">
        <v>43962</v>
      </c>
      <c r="N982" s="11" t="s">
        <v>8</v>
      </c>
      <c r="O982" s="11" t="s">
        <v>8</v>
      </c>
      <c r="P982" s="9"/>
      <c r="Q982" s="12" t="s">
        <v>6984</v>
      </c>
    </row>
    <row r="983" spans="1:17" hidden="1">
      <c r="A983" s="9" t="s">
        <v>0</v>
      </c>
      <c r="B983" s="10" t="s">
        <v>6985</v>
      </c>
      <c r="C983" s="9" t="s">
        <v>1438</v>
      </c>
      <c r="D983" s="9" t="s">
        <v>1471</v>
      </c>
      <c r="E983" s="11" t="s">
        <v>3</v>
      </c>
      <c r="F983" s="9" t="s">
        <v>1472</v>
      </c>
      <c r="G983" s="12" t="s">
        <v>1473</v>
      </c>
      <c r="H983" s="13">
        <v>43956</v>
      </c>
      <c r="I983" s="9" t="s">
        <v>2838</v>
      </c>
      <c r="J983" s="57" t="s">
        <v>1474</v>
      </c>
      <c r="K983" s="9" t="s">
        <v>36</v>
      </c>
      <c r="L983" s="13">
        <v>43942</v>
      </c>
      <c r="M983" s="13">
        <v>43971</v>
      </c>
      <c r="N983" s="11" t="s">
        <v>8</v>
      </c>
      <c r="O983" s="11" t="s">
        <v>8</v>
      </c>
      <c r="P983" s="9"/>
      <c r="Q983" s="12" t="s">
        <v>1475</v>
      </c>
    </row>
    <row r="984" spans="1:17">
      <c r="A984" s="9" t="s">
        <v>0</v>
      </c>
      <c r="B984" s="10" t="s">
        <v>6986</v>
      </c>
      <c r="C984" s="9" t="s">
        <v>1438</v>
      </c>
      <c r="D984" s="9" t="s">
        <v>1476</v>
      </c>
      <c r="E984" s="11" t="s">
        <v>3</v>
      </c>
      <c r="F984" s="9" t="s">
        <v>1477</v>
      </c>
      <c r="G984" s="12" t="s">
        <v>1478</v>
      </c>
      <c r="H984" s="13">
        <v>43956</v>
      </c>
      <c r="I984" s="9" t="s">
        <v>2838</v>
      </c>
      <c r="J984" s="9" t="s">
        <v>1479</v>
      </c>
      <c r="K984" s="9" t="s">
        <v>362</v>
      </c>
      <c r="L984" s="13">
        <v>43950</v>
      </c>
      <c r="M984" s="13">
        <v>43983</v>
      </c>
      <c r="N984" s="11" t="s">
        <v>8</v>
      </c>
      <c r="O984" s="11" t="s">
        <v>8</v>
      </c>
      <c r="P984" s="9" t="s">
        <v>47</v>
      </c>
      <c r="Q984" s="12" t="s">
        <v>1480</v>
      </c>
    </row>
    <row r="985" spans="1:17" hidden="1">
      <c r="A985" s="9" t="s">
        <v>0</v>
      </c>
      <c r="B985" s="10" t="s">
        <v>6987</v>
      </c>
      <c r="C985" s="9" t="s">
        <v>1438</v>
      </c>
      <c r="D985" s="9" t="s">
        <v>6988</v>
      </c>
      <c r="E985" s="11" t="s">
        <v>3</v>
      </c>
      <c r="F985" s="9" t="s">
        <v>6989</v>
      </c>
      <c r="G985" s="12" t="s">
        <v>6990</v>
      </c>
      <c r="H985" s="13">
        <v>43957</v>
      </c>
      <c r="I985" s="9" t="s">
        <v>2838</v>
      </c>
      <c r="J985" s="9" t="s">
        <v>6991</v>
      </c>
      <c r="K985" s="9" t="s">
        <v>36</v>
      </c>
      <c r="L985" s="13">
        <v>43939</v>
      </c>
      <c r="M985" s="13">
        <v>43961</v>
      </c>
      <c r="N985" s="11" t="s">
        <v>8</v>
      </c>
      <c r="O985" s="11" t="s">
        <v>8</v>
      </c>
      <c r="P985" s="9"/>
      <c r="Q985" s="12" t="s">
        <v>6992</v>
      </c>
    </row>
    <row r="986" spans="1:17" hidden="1">
      <c r="A986" s="9" t="s">
        <v>0</v>
      </c>
      <c r="B986" s="10" t="s">
        <v>6993</v>
      </c>
      <c r="C986" s="9" t="s">
        <v>1438</v>
      </c>
      <c r="D986" s="9" t="s">
        <v>6994</v>
      </c>
      <c r="E986" s="11" t="s">
        <v>3</v>
      </c>
      <c r="F986" s="9" t="s">
        <v>6995</v>
      </c>
      <c r="G986" s="12" t="s">
        <v>6996</v>
      </c>
      <c r="H986" s="13">
        <v>43956</v>
      </c>
      <c r="I986" s="9" t="s">
        <v>2838</v>
      </c>
      <c r="J986" s="20" t="s">
        <v>6997</v>
      </c>
      <c r="K986" s="9" t="s">
        <v>7</v>
      </c>
      <c r="L986" s="13">
        <v>43939</v>
      </c>
      <c r="M986" s="13" t="s">
        <v>97</v>
      </c>
      <c r="N986" s="11" t="s">
        <v>8</v>
      </c>
      <c r="O986" s="11" t="s">
        <v>8</v>
      </c>
      <c r="P986" s="9"/>
      <c r="Q986" s="12" t="s">
        <v>6998</v>
      </c>
    </row>
    <row r="987" spans="1:17">
      <c r="A987" s="9" t="s">
        <v>0</v>
      </c>
      <c r="B987" s="10" t="s">
        <v>6999</v>
      </c>
      <c r="C987" s="9" t="s">
        <v>1438</v>
      </c>
      <c r="D987" s="9" t="s">
        <v>1481</v>
      </c>
      <c r="E987" s="11" t="s">
        <v>3</v>
      </c>
      <c r="F987" s="9" t="s">
        <v>1482</v>
      </c>
      <c r="G987" s="12" t="s">
        <v>1483</v>
      </c>
      <c r="H987" s="13">
        <v>43957</v>
      </c>
      <c r="I987" s="9" t="s">
        <v>2838</v>
      </c>
      <c r="J987" s="9" t="s">
        <v>1484</v>
      </c>
      <c r="K987" s="9" t="s">
        <v>36</v>
      </c>
      <c r="L987" s="13">
        <v>43941</v>
      </c>
      <c r="M987" s="13">
        <v>43957</v>
      </c>
      <c r="N987" s="11" t="s">
        <v>8</v>
      </c>
      <c r="O987" s="11" t="s">
        <v>8</v>
      </c>
      <c r="P987" s="9" t="s">
        <v>2219</v>
      </c>
      <c r="Q987" s="12" t="s">
        <v>1485</v>
      </c>
    </row>
    <row r="988" spans="1:17" hidden="1">
      <c r="A988" s="9" t="s">
        <v>0</v>
      </c>
      <c r="B988" s="10" t="s">
        <v>7000</v>
      </c>
      <c r="C988" s="9" t="s">
        <v>1438</v>
      </c>
      <c r="D988" s="9" t="s">
        <v>7001</v>
      </c>
      <c r="E988" s="11" t="s">
        <v>3</v>
      </c>
      <c r="F988" s="9" t="s">
        <v>7002</v>
      </c>
      <c r="G988" s="12" t="s">
        <v>7003</v>
      </c>
      <c r="H988" s="13">
        <v>43956</v>
      </c>
      <c r="I988" s="9" t="s">
        <v>2838</v>
      </c>
      <c r="J988" s="57" t="s">
        <v>7004</v>
      </c>
      <c r="K988" s="9" t="s">
        <v>36</v>
      </c>
      <c r="L988" s="13">
        <v>43934</v>
      </c>
      <c r="M988" s="13">
        <v>43982</v>
      </c>
      <c r="N988" s="11" t="s">
        <v>8</v>
      </c>
      <c r="O988" s="11" t="s">
        <v>8</v>
      </c>
      <c r="P988" s="9"/>
      <c r="Q988" s="9" t="s">
        <v>7005</v>
      </c>
    </row>
    <row r="989" spans="1:17">
      <c r="A989" s="9" t="s">
        <v>0</v>
      </c>
      <c r="B989" s="10" t="s">
        <v>7006</v>
      </c>
      <c r="C989" s="9" t="s">
        <v>1438</v>
      </c>
      <c r="D989" s="9" t="s">
        <v>1486</v>
      </c>
      <c r="E989" s="11" t="s">
        <v>3</v>
      </c>
      <c r="F989" s="9" t="s">
        <v>1487</v>
      </c>
      <c r="G989" s="12" t="s">
        <v>1488</v>
      </c>
      <c r="H989" s="13">
        <v>43956</v>
      </c>
      <c r="I989" s="9" t="s">
        <v>2838</v>
      </c>
      <c r="J989" s="9" t="s">
        <v>1489</v>
      </c>
      <c r="K989" s="9" t="s">
        <v>36</v>
      </c>
      <c r="L989" s="13">
        <v>43939</v>
      </c>
      <c r="M989" s="13" t="s">
        <v>97</v>
      </c>
      <c r="N989" s="11" t="s">
        <v>8</v>
      </c>
      <c r="O989" s="11" t="s">
        <v>8</v>
      </c>
      <c r="P989" s="9" t="s">
        <v>47</v>
      </c>
      <c r="Q989" s="12" t="s">
        <v>1490</v>
      </c>
    </row>
    <row r="990" spans="1:17" hidden="1">
      <c r="A990" s="9" t="s">
        <v>0</v>
      </c>
      <c r="B990" s="10" t="s">
        <v>7007</v>
      </c>
      <c r="C990" s="9" t="s">
        <v>1438</v>
      </c>
      <c r="D990" s="9" t="s">
        <v>7008</v>
      </c>
      <c r="E990" s="11" t="s">
        <v>3</v>
      </c>
      <c r="F990" s="9" t="s">
        <v>7009</v>
      </c>
      <c r="G990" s="12" t="s">
        <v>7010</v>
      </c>
      <c r="H990" s="13">
        <v>43956</v>
      </c>
      <c r="I990" s="9" t="s">
        <v>2838</v>
      </c>
      <c r="J990" s="57" t="s">
        <v>7011</v>
      </c>
      <c r="K990" s="9" t="s">
        <v>36</v>
      </c>
      <c r="L990" s="13">
        <v>43939</v>
      </c>
      <c r="M990" s="13">
        <v>43982</v>
      </c>
      <c r="N990" s="11" t="s">
        <v>8</v>
      </c>
      <c r="O990" s="11" t="s">
        <v>8</v>
      </c>
      <c r="P990" s="9"/>
      <c r="Q990" s="12" t="s">
        <v>7012</v>
      </c>
    </row>
    <row r="991" spans="1:17" hidden="1">
      <c r="A991" s="9" t="s">
        <v>0</v>
      </c>
      <c r="B991" s="10" t="s">
        <v>7013</v>
      </c>
      <c r="C991" s="9" t="s">
        <v>1438</v>
      </c>
      <c r="D991" s="9" t="s">
        <v>7014</v>
      </c>
      <c r="E991" s="11" t="s">
        <v>3</v>
      </c>
      <c r="F991" s="9" t="s">
        <v>7015</v>
      </c>
      <c r="G991" s="12" t="s">
        <v>7016</v>
      </c>
      <c r="H991" s="13">
        <v>43956</v>
      </c>
      <c r="I991" s="9" t="s">
        <v>2838</v>
      </c>
      <c r="J991" s="9" t="s">
        <v>7017</v>
      </c>
      <c r="K991" s="9" t="s">
        <v>36</v>
      </c>
      <c r="L991" s="13">
        <v>43939</v>
      </c>
      <c r="M991" s="13">
        <v>43983</v>
      </c>
      <c r="N991" s="11" t="s">
        <v>8</v>
      </c>
      <c r="O991" s="11" t="s">
        <v>8</v>
      </c>
      <c r="P991" s="9"/>
      <c r="Q991" s="12" t="s">
        <v>7018</v>
      </c>
    </row>
    <row r="992" spans="1:17" hidden="1">
      <c r="A992" s="9" t="s">
        <v>0</v>
      </c>
      <c r="B992" s="10" t="s">
        <v>7019</v>
      </c>
      <c r="C992" s="9" t="s">
        <v>1438</v>
      </c>
      <c r="D992" s="9" t="s">
        <v>7020</v>
      </c>
      <c r="E992" s="11" t="s">
        <v>3</v>
      </c>
      <c r="F992" s="9" t="s">
        <v>7021</v>
      </c>
      <c r="G992" s="12" t="s">
        <v>7022</v>
      </c>
      <c r="H992" s="13">
        <v>43956</v>
      </c>
      <c r="I992" s="9" t="s">
        <v>2838</v>
      </c>
      <c r="J992" s="9" t="s">
        <v>7023</v>
      </c>
      <c r="K992" s="9" t="s">
        <v>36</v>
      </c>
      <c r="L992" s="13">
        <v>43943</v>
      </c>
      <c r="M992" s="13" t="s">
        <v>97</v>
      </c>
      <c r="N992" s="11" t="s">
        <v>8</v>
      </c>
      <c r="O992" s="11" t="s">
        <v>8</v>
      </c>
      <c r="P992" s="9"/>
      <c r="Q992" s="12" t="s">
        <v>7024</v>
      </c>
    </row>
    <row r="993" spans="1:17">
      <c r="A993" s="9" t="s">
        <v>0</v>
      </c>
      <c r="B993" s="10" t="s">
        <v>7025</v>
      </c>
      <c r="C993" s="9" t="s">
        <v>1438</v>
      </c>
      <c r="D993" s="9" t="s">
        <v>1491</v>
      </c>
      <c r="E993" s="11" t="s">
        <v>3</v>
      </c>
      <c r="F993" s="9" t="s">
        <v>1492</v>
      </c>
      <c r="G993" s="12" t="s">
        <v>1493</v>
      </c>
      <c r="H993" s="13">
        <v>43956</v>
      </c>
      <c r="I993" s="9" t="s">
        <v>2838</v>
      </c>
      <c r="J993" s="9" t="s">
        <v>1494</v>
      </c>
      <c r="K993" s="9" t="s">
        <v>36</v>
      </c>
      <c r="L993" s="13">
        <v>43929</v>
      </c>
      <c r="M993" s="13">
        <v>43961</v>
      </c>
      <c r="N993" s="11" t="s">
        <v>8</v>
      </c>
      <c r="O993" s="11" t="s">
        <v>8</v>
      </c>
      <c r="P993" s="9" t="s">
        <v>405</v>
      </c>
      <c r="Q993" s="12" t="s">
        <v>1495</v>
      </c>
    </row>
    <row r="994" spans="1:17">
      <c r="A994" s="9" t="s">
        <v>0</v>
      </c>
      <c r="B994" s="10" t="s">
        <v>7026</v>
      </c>
      <c r="C994" s="9" t="s">
        <v>1438</v>
      </c>
      <c r="D994" s="9" t="s">
        <v>1496</v>
      </c>
      <c r="E994" s="11" t="s">
        <v>3</v>
      </c>
      <c r="F994" s="9" t="s">
        <v>1497</v>
      </c>
      <c r="G994" s="12" t="s">
        <v>1498</v>
      </c>
      <c r="H994" s="13">
        <v>43956</v>
      </c>
      <c r="I994" s="9" t="s">
        <v>2838</v>
      </c>
      <c r="J994" s="9" t="s">
        <v>1499</v>
      </c>
      <c r="K994" s="9" t="s">
        <v>36</v>
      </c>
      <c r="L994" s="13">
        <v>43930</v>
      </c>
      <c r="M994" s="13">
        <v>43982</v>
      </c>
      <c r="N994" s="11" t="s">
        <v>8</v>
      </c>
      <c r="O994" s="11" t="s">
        <v>8</v>
      </c>
      <c r="P994" s="9" t="s">
        <v>47</v>
      </c>
      <c r="Q994" s="12" t="s">
        <v>1500</v>
      </c>
    </row>
    <row r="995" spans="1:17" hidden="1">
      <c r="A995" s="9" t="s">
        <v>0</v>
      </c>
      <c r="B995" s="10" t="s">
        <v>7027</v>
      </c>
      <c r="C995" s="9" t="s">
        <v>1438</v>
      </c>
      <c r="D995" s="9" t="s">
        <v>7028</v>
      </c>
      <c r="E995" s="11" t="s">
        <v>3</v>
      </c>
      <c r="F995" s="9"/>
      <c r="G995" s="12" t="s">
        <v>7029</v>
      </c>
      <c r="H995" s="13">
        <v>43956</v>
      </c>
      <c r="I995" s="9" t="s">
        <v>2838</v>
      </c>
      <c r="J995" s="9" t="s">
        <v>7030</v>
      </c>
      <c r="K995" s="9" t="s">
        <v>7</v>
      </c>
      <c r="L995" s="13">
        <v>43946</v>
      </c>
      <c r="M995" s="13">
        <v>43982</v>
      </c>
      <c r="N995" s="11" t="s">
        <v>8</v>
      </c>
      <c r="O995" s="11" t="s">
        <v>80</v>
      </c>
      <c r="P995" s="9"/>
      <c r="Q995" s="12" t="s">
        <v>7031</v>
      </c>
    </row>
    <row r="996" spans="1:17">
      <c r="A996" s="9" t="s">
        <v>0</v>
      </c>
      <c r="B996" s="10" t="s">
        <v>7032</v>
      </c>
      <c r="C996" s="9" t="s">
        <v>1438</v>
      </c>
      <c r="D996" s="9" t="s">
        <v>1501</v>
      </c>
      <c r="E996" s="11" t="s">
        <v>3</v>
      </c>
      <c r="F996" s="9" t="s">
        <v>1502</v>
      </c>
      <c r="G996" s="12" t="s">
        <v>1503</v>
      </c>
      <c r="H996" s="13">
        <v>43956</v>
      </c>
      <c r="I996" s="9" t="s">
        <v>2838</v>
      </c>
      <c r="J996" s="9" t="s">
        <v>1504</v>
      </c>
      <c r="K996" s="9" t="s">
        <v>36</v>
      </c>
      <c r="L996" s="13">
        <v>43949</v>
      </c>
      <c r="M996" s="13">
        <v>43961</v>
      </c>
      <c r="N996" s="11" t="s">
        <v>8</v>
      </c>
      <c r="O996" s="11" t="s">
        <v>8</v>
      </c>
      <c r="P996" s="9" t="s">
        <v>281</v>
      </c>
      <c r="Q996" s="12" t="s">
        <v>1505</v>
      </c>
    </row>
    <row r="997" spans="1:17" hidden="1">
      <c r="A997" s="9" t="s">
        <v>0</v>
      </c>
      <c r="B997" s="10" t="s">
        <v>7033</v>
      </c>
      <c r="C997" s="9" t="s">
        <v>1438</v>
      </c>
      <c r="D997" s="9" t="s">
        <v>7034</v>
      </c>
      <c r="E997" s="11" t="s">
        <v>3</v>
      </c>
      <c r="F997" s="9" t="s">
        <v>7035</v>
      </c>
      <c r="G997" s="12" t="s">
        <v>7036</v>
      </c>
      <c r="H997" s="13">
        <v>43956</v>
      </c>
      <c r="I997" s="9" t="s">
        <v>2838</v>
      </c>
      <c r="J997" s="9" t="s">
        <v>7037</v>
      </c>
      <c r="K997" s="9" t="s">
        <v>36</v>
      </c>
      <c r="L997" s="13">
        <v>43935</v>
      </c>
      <c r="M997" s="13">
        <v>43962</v>
      </c>
      <c r="N997" s="11" t="s">
        <v>8</v>
      </c>
      <c r="O997" s="11" t="s">
        <v>8</v>
      </c>
      <c r="P997" s="9"/>
      <c r="Q997" s="12" t="s">
        <v>7038</v>
      </c>
    </row>
    <row r="998" spans="1:17" hidden="1">
      <c r="A998" s="9" t="s">
        <v>0</v>
      </c>
      <c r="B998" s="10" t="s">
        <v>7039</v>
      </c>
      <c r="C998" s="9" t="s">
        <v>1438</v>
      </c>
      <c r="D998" s="9" t="s">
        <v>7040</v>
      </c>
      <c r="E998" s="11" t="s">
        <v>3</v>
      </c>
      <c r="F998" s="9" t="s">
        <v>7041</v>
      </c>
      <c r="G998" s="12" t="s">
        <v>7042</v>
      </c>
      <c r="H998" s="13">
        <v>43956</v>
      </c>
      <c r="I998" s="9" t="s">
        <v>2838</v>
      </c>
      <c r="J998" s="9" t="s">
        <v>7043</v>
      </c>
      <c r="K998" s="9" t="s">
        <v>36</v>
      </c>
      <c r="L998" s="13">
        <v>43929</v>
      </c>
      <c r="M998" s="13" t="s">
        <v>97</v>
      </c>
      <c r="N998" s="11" t="s">
        <v>8</v>
      </c>
      <c r="O998" s="11" t="s">
        <v>8</v>
      </c>
      <c r="P998" s="9"/>
      <c r="Q998" s="12" t="s">
        <v>7044</v>
      </c>
    </row>
    <row r="999" spans="1:17">
      <c r="A999" s="9" t="s">
        <v>0</v>
      </c>
      <c r="B999" s="10" t="s">
        <v>7045</v>
      </c>
      <c r="C999" s="9" t="s">
        <v>1438</v>
      </c>
      <c r="D999" s="9" t="s">
        <v>1506</v>
      </c>
      <c r="E999" s="11" t="s">
        <v>3</v>
      </c>
      <c r="F999" s="9" t="s">
        <v>1507</v>
      </c>
      <c r="G999" s="12" t="s">
        <v>1508</v>
      </c>
      <c r="H999" s="13">
        <v>43956</v>
      </c>
      <c r="I999" s="9" t="s">
        <v>2838</v>
      </c>
      <c r="J999" s="9" t="s">
        <v>1509</v>
      </c>
      <c r="K999" s="9" t="s">
        <v>36</v>
      </c>
      <c r="L999" s="13">
        <v>43928</v>
      </c>
      <c r="M999" s="13">
        <v>43962</v>
      </c>
      <c r="N999" s="11" t="s">
        <v>8</v>
      </c>
      <c r="O999" s="11" t="s">
        <v>8</v>
      </c>
      <c r="P999" s="9" t="s">
        <v>47</v>
      </c>
      <c r="Q999" s="12" t="s">
        <v>1510</v>
      </c>
    </row>
    <row r="1000" spans="1:17" hidden="1">
      <c r="A1000" s="9" t="s">
        <v>0</v>
      </c>
      <c r="B1000" s="10" t="s">
        <v>7046</v>
      </c>
      <c r="C1000" s="9" t="s">
        <v>1438</v>
      </c>
      <c r="D1000" s="9" t="s">
        <v>7047</v>
      </c>
      <c r="E1000" s="11" t="s">
        <v>3</v>
      </c>
      <c r="F1000" s="9" t="s">
        <v>7048</v>
      </c>
      <c r="G1000" s="12" t="s">
        <v>7049</v>
      </c>
      <c r="H1000" s="13">
        <v>43956</v>
      </c>
      <c r="I1000" s="9" t="s">
        <v>2838</v>
      </c>
      <c r="J1000" s="57" t="s">
        <v>7050</v>
      </c>
      <c r="K1000" s="9" t="s">
        <v>3240</v>
      </c>
      <c r="L1000" s="13">
        <v>43932</v>
      </c>
      <c r="M1000" s="13">
        <v>43957</v>
      </c>
      <c r="N1000" s="11" t="s">
        <v>8</v>
      </c>
      <c r="O1000" s="11" t="s">
        <v>8</v>
      </c>
      <c r="P1000" s="9"/>
      <c r="Q1000" s="12" t="s">
        <v>7051</v>
      </c>
    </row>
    <row r="1001" spans="1:17" hidden="1">
      <c r="A1001" s="9" t="s">
        <v>0</v>
      </c>
      <c r="B1001" s="10" t="s">
        <v>7052</v>
      </c>
      <c r="C1001" s="9" t="s">
        <v>1438</v>
      </c>
      <c r="D1001" s="9" t="s">
        <v>7053</v>
      </c>
      <c r="E1001" s="11" t="s">
        <v>3</v>
      </c>
      <c r="F1001" s="9" t="s">
        <v>7054</v>
      </c>
      <c r="G1001" s="12" t="s">
        <v>7055</v>
      </c>
      <c r="H1001" s="13">
        <v>43956</v>
      </c>
      <c r="I1001" s="9" t="s">
        <v>2838</v>
      </c>
      <c r="J1001" s="9" t="s">
        <v>7056</v>
      </c>
      <c r="K1001" s="9" t="s">
        <v>362</v>
      </c>
      <c r="L1001" s="13">
        <v>43925</v>
      </c>
      <c r="M1001" s="13">
        <v>43982</v>
      </c>
      <c r="N1001" s="11" t="s">
        <v>8</v>
      </c>
      <c r="O1001" s="11" t="s">
        <v>8</v>
      </c>
      <c r="P1001" s="9"/>
      <c r="Q1001" s="12" t="s">
        <v>7057</v>
      </c>
    </row>
    <row r="1002" spans="1:17">
      <c r="A1002" s="14" t="s">
        <v>0</v>
      </c>
      <c r="B1002" s="15" t="s">
        <v>7058</v>
      </c>
      <c r="C1002" s="14" t="s">
        <v>1438</v>
      </c>
      <c r="D1002" s="14" t="s">
        <v>3560</v>
      </c>
      <c r="E1002" s="16" t="s">
        <v>3</v>
      </c>
      <c r="F1002" s="14" t="s">
        <v>7059</v>
      </c>
      <c r="G1002" s="17" t="s">
        <v>7060</v>
      </c>
      <c r="H1002" s="18">
        <v>43956</v>
      </c>
      <c r="I1002" s="14" t="s">
        <v>2838</v>
      </c>
      <c r="J1002" s="14" t="s">
        <v>7061</v>
      </c>
      <c r="K1002" s="14"/>
      <c r="L1002" s="18" t="s">
        <v>80</v>
      </c>
      <c r="M1002" s="18" t="s">
        <v>80</v>
      </c>
      <c r="N1002" s="16" t="s">
        <v>8</v>
      </c>
      <c r="O1002" s="16" t="s">
        <v>8</v>
      </c>
      <c r="P1002" s="14" t="s">
        <v>162</v>
      </c>
      <c r="Q1002" s="17" t="s">
        <v>7062</v>
      </c>
    </row>
    <row r="1003" spans="1:17" hidden="1">
      <c r="A1003" s="9" t="s">
        <v>0</v>
      </c>
      <c r="B1003" s="10" t="s">
        <v>7063</v>
      </c>
      <c r="C1003" s="9" t="s">
        <v>1438</v>
      </c>
      <c r="D1003" s="9" t="s">
        <v>1511</v>
      </c>
      <c r="E1003" s="11" t="s">
        <v>3</v>
      </c>
      <c r="F1003" s="9" t="s">
        <v>1512</v>
      </c>
      <c r="G1003" s="12" t="s">
        <v>1513</v>
      </c>
      <c r="H1003" s="13">
        <v>43956</v>
      </c>
      <c r="I1003" s="9" t="s">
        <v>2838</v>
      </c>
      <c r="J1003" s="9" t="s">
        <v>1514</v>
      </c>
      <c r="K1003" s="9" t="s">
        <v>36</v>
      </c>
      <c r="L1003" s="13">
        <v>43926</v>
      </c>
      <c r="M1003" s="13">
        <v>43982</v>
      </c>
      <c r="N1003" s="11" t="s">
        <v>8</v>
      </c>
      <c r="O1003" s="11" t="s">
        <v>8</v>
      </c>
      <c r="P1003" s="9"/>
      <c r="Q1003" s="12" t="s">
        <v>1515</v>
      </c>
    </row>
    <row r="1004" spans="1:17" hidden="1">
      <c r="A1004" s="9" t="s">
        <v>0</v>
      </c>
      <c r="B1004" s="10" t="s">
        <v>7064</v>
      </c>
      <c r="C1004" s="9" t="s">
        <v>1438</v>
      </c>
      <c r="D1004" s="9" t="s">
        <v>7065</v>
      </c>
      <c r="E1004" s="11" t="s">
        <v>3</v>
      </c>
      <c r="F1004" s="9" t="s">
        <v>7066</v>
      </c>
      <c r="G1004" s="12" t="s">
        <v>7067</v>
      </c>
      <c r="H1004" s="13">
        <v>43956</v>
      </c>
      <c r="I1004" s="9" t="s">
        <v>2838</v>
      </c>
      <c r="J1004" s="9" t="s">
        <v>7068</v>
      </c>
      <c r="K1004" s="9" t="s">
        <v>36</v>
      </c>
      <c r="L1004" s="13">
        <v>43931</v>
      </c>
      <c r="M1004" s="13">
        <v>43982</v>
      </c>
      <c r="N1004" s="11" t="s">
        <v>8</v>
      </c>
      <c r="O1004" s="11" t="s">
        <v>8</v>
      </c>
      <c r="P1004" s="9"/>
      <c r="Q1004" s="12" t="s">
        <v>7069</v>
      </c>
    </row>
    <row r="1005" spans="1:17" hidden="1">
      <c r="A1005" s="9" t="s">
        <v>0</v>
      </c>
      <c r="B1005" s="10" t="s">
        <v>7070</v>
      </c>
      <c r="C1005" s="9" t="s">
        <v>1438</v>
      </c>
      <c r="D1005" s="9" t="s">
        <v>7071</v>
      </c>
      <c r="E1005" s="11" t="s">
        <v>3</v>
      </c>
      <c r="F1005" s="9" t="s">
        <v>7072</v>
      </c>
      <c r="G1005" s="12" t="s">
        <v>7073</v>
      </c>
      <c r="H1005" s="13">
        <v>43956</v>
      </c>
      <c r="I1005" s="9" t="s">
        <v>2838</v>
      </c>
      <c r="J1005" s="9" t="s">
        <v>7074</v>
      </c>
      <c r="K1005" s="9" t="s">
        <v>36</v>
      </c>
      <c r="L1005" s="13">
        <v>43929</v>
      </c>
      <c r="M1005" s="13" t="s">
        <v>97</v>
      </c>
      <c r="N1005" s="11" t="s">
        <v>8</v>
      </c>
      <c r="O1005" s="11" t="s">
        <v>8</v>
      </c>
      <c r="P1005" s="9"/>
      <c r="Q1005" s="12" t="s">
        <v>7075</v>
      </c>
    </row>
    <row r="1006" spans="1:17" hidden="1">
      <c r="A1006" s="9" t="s">
        <v>0</v>
      </c>
      <c r="B1006" s="10" t="s">
        <v>7076</v>
      </c>
      <c r="C1006" s="9" t="s">
        <v>1438</v>
      </c>
      <c r="D1006" s="9" t="s">
        <v>7077</v>
      </c>
      <c r="E1006" s="11" t="s">
        <v>3</v>
      </c>
      <c r="F1006" s="9"/>
      <c r="G1006" s="12" t="s">
        <v>7078</v>
      </c>
      <c r="H1006" s="13">
        <v>43956</v>
      </c>
      <c r="I1006" s="9" t="s">
        <v>2838</v>
      </c>
      <c r="J1006" s="9" t="s">
        <v>7079</v>
      </c>
      <c r="K1006" s="9" t="s">
        <v>36</v>
      </c>
      <c r="L1006" s="13">
        <v>43936</v>
      </c>
      <c r="M1006" s="13">
        <v>43964</v>
      </c>
      <c r="N1006" s="11" t="s">
        <v>8</v>
      </c>
      <c r="O1006" s="11" t="s">
        <v>80</v>
      </c>
      <c r="P1006" s="9"/>
      <c r="Q1006" s="12" t="s">
        <v>7080</v>
      </c>
    </row>
    <row r="1007" spans="1:17">
      <c r="A1007" s="9" t="s">
        <v>0</v>
      </c>
      <c r="B1007" s="39" t="s">
        <v>7081</v>
      </c>
      <c r="C1007" s="9" t="s">
        <v>1438</v>
      </c>
      <c r="D1007" s="9" t="s">
        <v>1516</v>
      </c>
      <c r="E1007" s="11" t="s">
        <v>3</v>
      </c>
      <c r="F1007" s="9" t="s">
        <v>1517</v>
      </c>
      <c r="G1007" s="12" t="s">
        <v>1518</v>
      </c>
      <c r="H1007" s="13">
        <v>43956</v>
      </c>
      <c r="I1007" s="9" t="s">
        <v>2838</v>
      </c>
      <c r="J1007" s="9" t="s">
        <v>1519</v>
      </c>
      <c r="K1007" s="9" t="s">
        <v>36</v>
      </c>
      <c r="L1007" s="13">
        <v>43939</v>
      </c>
      <c r="M1007" s="13">
        <v>43982</v>
      </c>
      <c r="N1007" s="11" t="s">
        <v>8</v>
      </c>
      <c r="O1007" s="11" t="s">
        <v>8</v>
      </c>
      <c r="P1007" s="9" t="s">
        <v>37</v>
      </c>
      <c r="Q1007" s="12" t="s">
        <v>1520</v>
      </c>
    </row>
    <row r="1008" spans="1:17">
      <c r="A1008" s="9" t="s">
        <v>13</v>
      </c>
      <c r="B1008" s="10" t="s">
        <v>2879</v>
      </c>
      <c r="C1008" s="9" t="s">
        <v>1521</v>
      </c>
      <c r="D1008" s="9"/>
      <c r="E1008" s="11" t="s">
        <v>3</v>
      </c>
      <c r="F1008" s="9" t="s">
        <v>1522</v>
      </c>
      <c r="G1008" s="12" t="s">
        <v>1523</v>
      </c>
      <c r="H1008" s="13">
        <v>43956</v>
      </c>
      <c r="I1008" s="9" t="s">
        <v>2838</v>
      </c>
      <c r="J1008" s="9" t="s">
        <v>2880</v>
      </c>
      <c r="K1008" s="9" t="s">
        <v>36</v>
      </c>
      <c r="L1008" s="13">
        <v>43900</v>
      </c>
      <c r="M1008" s="13">
        <v>43983</v>
      </c>
      <c r="N1008" s="11" t="s">
        <v>8</v>
      </c>
      <c r="O1008" s="11" t="s">
        <v>8</v>
      </c>
      <c r="P1008" s="9" t="s">
        <v>583</v>
      </c>
      <c r="Q1008" s="9" t="s">
        <v>2881</v>
      </c>
    </row>
    <row r="1009" spans="1:17">
      <c r="A1009" s="9" t="s">
        <v>0</v>
      </c>
      <c r="B1009" s="10" t="s">
        <v>7082</v>
      </c>
      <c r="C1009" s="9" t="s">
        <v>1521</v>
      </c>
      <c r="D1009" s="9" t="s">
        <v>1524</v>
      </c>
      <c r="E1009" s="11" t="s">
        <v>3</v>
      </c>
      <c r="F1009" s="9" t="s">
        <v>1525</v>
      </c>
      <c r="G1009" s="12" t="s">
        <v>1526</v>
      </c>
      <c r="H1009" s="13">
        <v>43956</v>
      </c>
      <c r="I1009" s="9" t="s">
        <v>2838</v>
      </c>
      <c r="J1009" s="9" t="s">
        <v>1527</v>
      </c>
      <c r="K1009" s="9" t="s">
        <v>36</v>
      </c>
      <c r="L1009" s="13">
        <v>43892</v>
      </c>
      <c r="M1009" s="13" t="s">
        <v>97</v>
      </c>
      <c r="N1009" s="11" t="s">
        <v>8</v>
      </c>
      <c r="O1009" s="11" t="s">
        <v>8</v>
      </c>
      <c r="P1009" s="9" t="s">
        <v>1528</v>
      </c>
      <c r="Q1009" s="12" t="s">
        <v>1529</v>
      </c>
    </row>
    <row r="1010" spans="1:17" hidden="1">
      <c r="A1010" s="9" t="s">
        <v>0</v>
      </c>
      <c r="B1010" s="10" t="s">
        <v>7083</v>
      </c>
      <c r="C1010" s="9" t="s">
        <v>1521</v>
      </c>
      <c r="D1010" s="9" t="s">
        <v>7084</v>
      </c>
      <c r="E1010" s="11" t="s">
        <v>3</v>
      </c>
      <c r="F1010" s="9" t="s">
        <v>7085</v>
      </c>
      <c r="G1010" s="12" t="s">
        <v>7086</v>
      </c>
      <c r="H1010" s="13">
        <v>43956</v>
      </c>
      <c r="I1010" s="9" t="s">
        <v>2838</v>
      </c>
      <c r="J1010" s="9" t="s">
        <v>7087</v>
      </c>
      <c r="K1010" s="9" t="s">
        <v>36</v>
      </c>
      <c r="L1010" s="13">
        <v>43935</v>
      </c>
      <c r="M1010" s="13">
        <v>43969</v>
      </c>
      <c r="N1010" s="11" t="s">
        <v>8</v>
      </c>
      <c r="O1010" s="11" t="s">
        <v>8</v>
      </c>
      <c r="P1010" s="9"/>
      <c r="Q1010" s="12" t="s">
        <v>7088</v>
      </c>
    </row>
    <row r="1011" spans="1:17">
      <c r="A1011" s="9" t="s">
        <v>0</v>
      </c>
      <c r="B1011" s="10" t="s">
        <v>7089</v>
      </c>
      <c r="C1011" s="9" t="s">
        <v>1521</v>
      </c>
      <c r="D1011" s="9" t="s">
        <v>1530</v>
      </c>
      <c r="E1011" s="11" t="s">
        <v>3</v>
      </c>
      <c r="F1011" s="9" t="s">
        <v>1531</v>
      </c>
      <c r="G1011" s="12" t="s">
        <v>1532</v>
      </c>
      <c r="H1011" s="13">
        <v>43956</v>
      </c>
      <c r="I1011" s="9" t="s">
        <v>2838</v>
      </c>
      <c r="J1011" s="9" t="s">
        <v>1533</v>
      </c>
      <c r="K1011" s="9" t="s">
        <v>36</v>
      </c>
      <c r="L1011" s="13">
        <v>43932</v>
      </c>
      <c r="M1011" s="13">
        <v>43982</v>
      </c>
      <c r="N1011" s="11" t="s">
        <v>8</v>
      </c>
      <c r="O1011" s="11" t="s">
        <v>8</v>
      </c>
      <c r="P1011" s="9" t="s">
        <v>400</v>
      </c>
      <c r="Q1011" s="12" t="s">
        <v>1534</v>
      </c>
    </row>
    <row r="1012" spans="1:17">
      <c r="A1012" s="9" t="s">
        <v>0</v>
      </c>
      <c r="B1012" s="10" t="s">
        <v>7090</v>
      </c>
      <c r="C1012" s="9" t="s">
        <v>1521</v>
      </c>
      <c r="D1012" s="9" t="s">
        <v>1535</v>
      </c>
      <c r="E1012" s="11" t="s">
        <v>3</v>
      </c>
      <c r="F1012" s="9" t="s">
        <v>1536</v>
      </c>
      <c r="G1012" s="12" t="s">
        <v>1537</v>
      </c>
      <c r="H1012" s="13">
        <v>43956</v>
      </c>
      <c r="I1012" s="9" t="s">
        <v>2838</v>
      </c>
      <c r="J1012" s="9" t="s">
        <v>1538</v>
      </c>
      <c r="K1012" s="9" t="s">
        <v>36</v>
      </c>
      <c r="L1012" s="13">
        <v>43932</v>
      </c>
      <c r="M1012" s="13">
        <v>43983</v>
      </c>
      <c r="N1012" s="11" t="s">
        <v>8</v>
      </c>
      <c r="O1012" s="11" t="s">
        <v>8</v>
      </c>
      <c r="P1012" s="9" t="s">
        <v>9</v>
      </c>
      <c r="Q1012" s="12" t="s">
        <v>1539</v>
      </c>
    </row>
    <row r="1013" spans="1:17">
      <c r="A1013" s="9" t="s">
        <v>0</v>
      </c>
      <c r="B1013" s="10" t="s">
        <v>7091</v>
      </c>
      <c r="C1013" s="9" t="s">
        <v>1521</v>
      </c>
      <c r="D1013" s="9" t="s">
        <v>1540</v>
      </c>
      <c r="E1013" s="11" t="s">
        <v>3</v>
      </c>
      <c r="F1013" s="9" t="s">
        <v>1541</v>
      </c>
      <c r="G1013" s="12" t="s">
        <v>1542</v>
      </c>
      <c r="H1013" s="13">
        <v>43956</v>
      </c>
      <c r="I1013" s="9" t="s">
        <v>2838</v>
      </c>
      <c r="J1013" s="9" t="s">
        <v>1543</v>
      </c>
      <c r="K1013" s="9" t="s">
        <v>36</v>
      </c>
      <c r="L1013" s="13">
        <v>43932</v>
      </c>
      <c r="M1013" s="13">
        <v>43982</v>
      </c>
      <c r="N1013" s="11" t="s">
        <v>8</v>
      </c>
      <c r="O1013" s="11" t="s">
        <v>8</v>
      </c>
      <c r="P1013" s="9" t="s">
        <v>637</v>
      </c>
      <c r="Q1013" s="9" t="s">
        <v>1544</v>
      </c>
    </row>
    <row r="1014" spans="1:17">
      <c r="A1014" s="9" t="s">
        <v>0</v>
      </c>
      <c r="B1014" s="10" t="s">
        <v>7092</v>
      </c>
      <c r="C1014" s="9" t="s">
        <v>1521</v>
      </c>
      <c r="D1014" s="9" t="s">
        <v>1545</v>
      </c>
      <c r="E1014" s="11" t="s">
        <v>3</v>
      </c>
      <c r="F1014" s="9" t="s">
        <v>1546</v>
      </c>
      <c r="G1014" s="12" t="s">
        <v>1547</v>
      </c>
      <c r="H1014" s="13">
        <v>43956</v>
      </c>
      <c r="I1014" s="9" t="s">
        <v>2838</v>
      </c>
      <c r="J1014" s="9" t="s">
        <v>1548</v>
      </c>
      <c r="K1014" s="9" t="s">
        <v>36</v>
      </c>
      <c r="L1014" s="13">
        <v>43894</v>
      </c>
      <c r="M1014" s="13">
        <v>43983</v>
      </c>
      <c r="N1014" s="11" t="s">
        <v>8</v>
      </c>
      <c r="O1014" s="11" t="s">
        <v>8</v>
      </c>
      <c r="P1014" s="9" t="s">
        <v>1118</v>
      </c>
      <c r="Q1014" s="12" t="s">
        <v>7093</v>
      </c>
    </row>
    <row r="1015" spans="1:17">
      <c r="A1015" s="9" t="s">
        <v>0</v>
      </c>
      <c r="B1015" s="10" t="s">
        <v>7094</v>
      </c>
      <c r="C1015" s="9" t="s">
        <v>1521</v>
      </c>
      <c r="D1015" s="9" t="s">
        <v>1549</v>
      </c>
      <c r="E1015" s="11" t="s">
        <v>3</v>
      </c>
      <c r="F1015" s="9" t="s">
        <v>1550</v>
      </c>
      <c r="G1015" s="12" t="s">
        <v>1551</v>
      </c>
      <c r="H1015" s="13">
        <v>43956</v>
      </c>
      <c r="I1015" s="9" t="s">
        <v>2838</v>
      </c>
      <c r="J1015" s="9" t="s">
        <v>1552</v>
      </c>
      <c r="K1015" s="9" t="s">
        <v>36</v>
      </c>
      <c r="L1015" s="13">
        <v>43897</v>
      </c>
      <c r="M1015" s="13">
        <v>43983</v>
      </c>
      <c r="N1015" s="11" t="s">
        <v>8</v>
      </c>
      <c r="O1015" s="11" t="s">
        <v>8</v>
      </c>
      <c r="P1015" s="9" t="s">
        <v>9</v>
      </c>
      <c r="Q1015" s="9" t="s">
        <v>7095</v>
      </c>
    </row>
    <row r="1016" spans="1:17">
      <c r="A1016" s="9" t="s">
        <v>0</v>
      </c>
      <c r="B1016" s="10" t="s">
        <v>7096</v>
      </c>
      <c r="C1016" s="9" t="s">
        <v>1521</v>
      </c>
      <c r="D1016" s="9" t="s">
        <v>1553</v>
      </c>
      <c r="E1016" s="11" t="s">
        <v>3</v>
      </c>
      <c r="F1016" s="9" t="s">
        <v>1554</v>
      </c>
      <c r="G1016" s="12" t="s">
        <v>1555</v>
      </c>
      <c r="H1016" s="13">
        <v>43956</v>
      </c>
      <c r="I1016" s="9" t="s">
        <v>2838</v>
      </c>
      <c r="J1016" s="9" t="s">
        <v>1556</v>
      </c>
      <c r="K1016" s="9" t="s">
        <v>36</v>
      </c>
      <c r="L1016" s="13">
        <v>43892</v>
      </c>
      <c r="M1016" s="13">
        <v>43983</v>
      </c>
      <c r="N1016" s="11" t="s">
        <v>8</v>
      </c>
      <c r="O1016" s="11" t="s">
        <v>8</v>
      </c>
      <c r="P1016" s="9" t="s">
        <v>9</v>
      </c>
      <c r="Q1016" s="12" t="s">
        <v>1557</v>
      </c>
    </row>
    <row r="1017" spans="1:17">
      <c r="A1017" s="9" t="s">
        <v>0</v>
      </c>
      <c r="B1017" s="10" t="s">
        <v>7097</v>
      </c>
      <c r="C1017" s="9" t="s">
        <v>1521</v>
      </c>
      <c r="D1017" s="9" t="s">
        <v>1558</v>
      </c>
      <c r="E1017" s="11" t="s">
        <v>3</v>
      </c>
      <c r="F1017" s="9" t="s">
        <v>1559</v>
      </c>
      <c r="G1017" s="12" t="s">
        <v>1560</v>
      </c>
      <c r="H1017" s="13">
        <v>43956</v>
      </c>
      <c r="I1017" s="9" t="s">
        <v>2838</v>
      </c>
      <c r="J1017" s="9" t="s">
        <v>7098</v>
      </c>
      <c r="K1017" s="9" t="s">
        <v>36</v>
      </c>
      <c r="L1017" s="13">
        <v>43932</v>
      </c>
      <c r="M1017" s="13">
        <v>43966</v>
      </c>
      <c r="N1017" s="11" t="s">
        <v>8</v>
      </c>
      <c r="O1017" s="11" t="s">
        <v>8</v>
      </c>
      <c r="P1017" s="9" t="s">
        <v>9</v>
      </c>
      <c r="Q1017" s="12" t="s">
        <v>1561</v>
      </c>
    </row>
    <row r="1018" spans="1:17" hidden="1">
      <c r="A1018" s="9" t="s">
        <v>0</v>
      </c>
      <c r="B1018" s="10" t="s">
        <v>7099</v>
      </c>
      <c r="C1018" s="9" t="s">
        <v>1521</v>
      </c>
      <c r="D1018" s="9" t="s">
        <v>7100</v>
      </c>
      <c r="E1018" s="11" t="s">
        <v>3</v>
      </c>
      <c r="F1018" s="9" t="s">
        <v>7101</v>
      </c>
      <c r="G1018" s="12" t="s">
        <v>7102</v>
      </c>
      <c r="H1018" s="13">
        <v>43956</v>
      </c>
      <c r="I1018" s="9" t="s">
        <v>2838</v>
      </c>
      <c r="J1018" s="9" t="s">
        <v>7103</v>
      </c>
      <c r="K1018" s="9" t="s">
        <v>36</v>
      </c>
      <c r="L1018" s="13">
        <v>43897</v>
      </c>
      <c r="M1018" s="13">
        <v>43983</v>
      </c>
      <c r="N1018" s="11" t="s">
        <v>8</v>
      </c>
      <c r="O1018" s="11" t="s">
        <v>8</v>
      </c>
      <c r="P1018" s="9"/>
      <c r="Q1018" s="12" t="s">
        <v>7104</v>
      </c>
    </row>
    <row r="1019" spans="1:17" hidden="1">
      <c r="A1019" s="9" t="s">
        <v>0</v>
      </c>
      <c r="B1019" s="10" t="s">
        <v>7105</v>
      </c>
      <c r="C1019" s="9" t="s">
        <v>1521</v>
      </c>
      <c r="D1019" s="9" t="s">
        <v>7106</v>
      </c>
      <c r="E1019" s="11" t="s">
        <v>3</v>
      </c>
      <c r="F1019" s="9" t="s">
        <v>7107</v>
      </c>
      <c r="G1019" s="12" t="s">
        <v>7108</v>
      </c>
      <c r="H1019" s="13">
        <v>43956</v>
      </c>
      <c r="I1019" s="9" t="s">
        <v>2838</v>
      </c>
      <c r="J1019" s="9"/>
      <c r="K1019" s="9" t="s">
        <v>192</v>
      </c>
      <c r="L1019" s="13">
        <v>43902</v>
      </c>
      <c r="M1019" s="13">
        <v>43982</v>
      </c>
      <c r="N1019" s="11" t="s">
        <v>8</v>
      </c>
      <c r="O1019" s="11" t="s">
        <v>8</v>
      </c>
      <c r="P1019" s="9"/>
      <c r="Q1019" s="12" t="s">
        <v>7109</v>
      </c>
    </row>
    <row r="1020" spans="1:17">
      <c r="A1020" s="9" t="s">
        <v>0</v>
      </c>
      <c r="B1020" s="10" t="s">
        <v>7110</v>
      </c>
      <c r="C1020" s="9" t="s">
        <v>1521</v>
      </c>
      <c r="D1020" s="9" t="s">
        <v>1562</v>
      </c>
      <c r="E1020" s="11" t="s">
        <v>3</v>
      </c>
      <c r="F1020" s="9" t="s">
        <v>1563</v>
      </c>
      <c r="G1020" s="12" t="s">
        <v>1564</v>
      </c>
      <c r="H1020" s="13">
        <v>43956</v>
      </c>
      <c r="I1020" s="9" t="s">
        <v>2838</v>
      </c>
      <c r="J1020" s="9" t="s">
        <v>1565</v>
      </c>
      <c r="K1020" s="9" t="s">
        <v>36</v>
      </c>
      <c r="L1020" s="13">
        <v>43932</v>
      </c>
      <c r="M1020" s="13">
        <v>43982</v>
      </c>
      <c r="N1020" s="11" t="s">
        <v>8</v>
      </c>
      <c r="O1020" s="11" t="s">
        <v>8</v>
      </c>
      <c r="P1020" s="9" t="s">
        <v>653</v>
      </c>
      <c r="Q1020" s="9" t="s">
        <v>7111</v>
      </c>
    </row>
    <row r="1021" spans="1:17">
      <c r="A1021" s="9" t="s">
        <v>0</v>
      </c>
      <c r="B1021" s="10" t="s">
        <v>7112</v>
      </c>
      <c r="C1021" s="9" t="s">
        <v>1521</v>
      </c>
      <c r="D1021" s="9" t="s">
        <v>1566</v>
      </c>
      <c r="E1021" s="11" t="s">
        <v>3</v>
      </c>
      <c r="F1021" s="9" t="s">
        <v>1567</v>
      </c>
      <c r="G1021" s="12" t="s">
        <v>1568</v>
      </c>
      <c r="H1021" s="13">
        <v>43956</v>
      </c>
      <c r="I1021" s="9" t="s">
        <v>2838</v>
      </c>
      <c r="J1021" s="9" t="s">
        <v>7113</v>
      </c>
      <c r="K1021" s="9" t="s">
        <v>36</v>
      </c>
      <c r="L1021" s="13">
        <v>43932</v>
      </c>
      <c r="M1021" s="13">
        <v>43982</v>
      </c>
      <c r="N1021" s="11" t="s">
        <v>8</v>
      </c>
      <c r="O1021" s="11" t="s">
        <v>8</v>
      </c>
      <c r="P1021" s="9" t="s">
        <v>9</v>
      </c>
      <c r="Q1021" s="12" t="s">
        <v>1569</v>
      </c>
    </row>
    <row r="1022" spans="1:17" hidden="1">
      <c r="A1022" s="9" t="s">
        <v>0</v>
      </c>
      <c r="B1022" s="10" t="s">
        <v>7114</v>
      </c>
      <c r="C1022" s="9" t="s">
        <v>1521</v>
      </c>
      <c r="D1022" s="9" t="s">
        <v>7115</v>
      </c>
      <c r="E1022" s="11" t="s">
        <v>3</v>
      </c>
      <c r="F1022" s="9" t="s">
        <v>7116</v>
      </c>
      <c r="G1022" s="12" t="s">
        <v>7117</v>
      </c>
      <c r="H1022" s="13">
        <v>43956</v>
      </c>
      <c r="I1022" s="9" t="s">
        <v>2838</v>
      </c>
      <c r="J1022" s="9"/>
      <c r="K1022" s="9" t="s">
        <v>36</v>
      </c>
      <c r="L1022" s="13">
        <v>43900</v>
      </c>
      <c r="M1022" s="13">
        <v>43983</v>
      </c>
      <c r="N1022" s="11" t="s">
        <v>8</v>
      </c>
      <c r="O1022" s="11" t="s">
        <v>8</v>
      </c>
      <c r="P1022" s="9"/>
      <c r="Q1022" s="12" t="s">
        <v>7118</v>
      </c>
    </row>
    <row r="1023" spans="1:17">
      <c r="A1023" s="9" t="s">
        <v>0</v>
      </c>
      <c r="B1023" s="10" t="s">
        <v>7119</v>
      </c>
      <c r="C1023" s="9" t="s">
        <v>1521</v>
      </c>
      <c r="D1023" s="9" t="s">
        <v>1570</v>
      </c>
      <c r="E1023" s="11" t="s">
        <v>3</v>
      </c>
      <c r="F1023" s="9" t="s">
        <v>1571</v>
      </c>
      <c r="G1023" s="12" t="s">
        <v>1572</v>
      </c>
      <c r="H1023" s="13">
        <v>43956</v>
      </c>
      <c r="I1023" s="9" t="s">
        <v>2838</v>
      </c>
      <c r="J1023" s="9" t="s">
        <v>1573</v>
      </c>
      <c r="K1023" s="9" t="s">
        <v>36</v>
      </c>
      <c r="L1023" s="13">
        <v>43892</v>
      </c>
      <c r="M1023" s="13">
        <v>43982</v>
      </c>
      <c r="N1023" s="11" t="s">
        <v>8</v>
      </c>
      <c r="O1023" s="11" t="s">
        <v>8</v>
      </c>
      <c r="P1023" s="9" t="s">
        <v>665</v>
      </c>
      <c r="Q1023" s="12" t="s">
        <v>1574</v>
      </c>
    </row>
    <row r="1024" spans="1:17">
      <c r="A1024" s="9" t="s">
        <v>0</v>
      </c>
      <c r="B1024" s="10" t="s">
        <v>7120</v>
      </c>
      <c r="C1024" s="9" t="s">
        <v>1521</v>
      </c>
      <c r="D1024" s="9" t="s">
        <v>1575</v>
      </c>
      <c r="E1024" s="11" t="s">
        <v>3</v>
      </c>
      <c r="F1024" s="9" t="s">
        <v>1576</v>
      </c>
      <c r="G1024" s="12" t="s">
        <v>1577</v>
      </c>
      <c r="H1024" s="13">
        <v>43956</v>
      </c>
      <c r="I1024" s="9" t="s">
        <v>2838</v>
      </c>
      <c r="J1024" s="9" t="s">
        <v>7121</v>
      </c>
      <c r="K1024" s="9" t="s">
        <v>36</v>
      </c>
      <c r="L1024" s="13">
        <v>43890</v>
      </c>
      <c r="M1024" s="13">
        <v>43983</v>
      </c>
      <c r="N1024" s="11" t="s">
        <v>8</v>
      </c>
      <c r="O1024" s="11" t="s">
        <v>8</v>
      </c>
      <c r="P1024" s="9" t="s">
        <v>637</v>
      </c>
      <c r="Q1024" s="12" t="s">
        <v>1578</v>
      </c>
    </row>
    <row r="1025" spans="1:17">
      <c r="A1025" s="9" t="s">
        <v>0</v>
      </c>
      <c r="B1025" s="10" t="s">
        <v>7122</v>
      </c>
      <c r="C1025" s="9" t="s">
        <v>1521</v>
      </c>
      <c r="D1025" s="9" t="s">
        <v>1579</v>
      </c>
      <c r="E1025" s="11" t="s">
        <v>3</v>
      </c>
      <c r="F1025" s="9" t="s">
        <v>1580</v>
      </c>
      <c r="G1025" s="12" t="s">
        <v>1581</v>
      </c>
      <c r="H1025" s="13">
        <v>43956</v>
      </c>
      <c r="I1025" s="9" t="s">
        <v>2838</v>
      </c>
      <c r="J1025" s="9" t="s">
        <v>1582</v>
      </c>
      <c r="K1025" s="9" t="s">
        <v>7</v>
      </c>
      <c r="L1025" s="13">
        <v>43932</v>
      </c>
      <c r="M1025" s="13" t="s">
        <v>97</v>
      </c>
      <c r="N1025" s="11" t="s">
        <v>8</v>
      </c>
      <c r="O1025" s="11" t="s">
        <v>8</v>
      </c>
      <c r="P1025" s="9" t="s">
        <v>637</v>
      </c>
      <c r="Q1025" s="12" t="s">
        <v>1583</v>
      </c>
    </row>
    <row r="1026" spans="1:17">
      <c r="A1026" s="9" t="s">
        <v>0</v>
      </c>
      <c r="B1026" s="10" t="s">
        <v>7123</v>
      </c>
      <c r="C1026" s="9" t="s">
        <v>1521</v>
      </c>
      <c r="D1026" s="9" t="s">
        <v>1584</v>
      </c>
      <c r="E1026" s="11" t="s">
        <v>3</v>
      </c>
      <c r="F1026" s="9" t="s">
        <v>1585</v>
      </c>
      <c r="G1026" s="12" t="s">
        <v>1586</v>
      </c>
      <c r="H1026" s="13">
        <v>43956</v>
      </c>
      <c r="I1026" s="9" t="s">
        <v>2838</v>
      </c>
      <c r="J1026" s="9" t="s">
        <v>1587</v>
      </c>
      <c r="K1026" s="9" t="s">
        <v>36</v>
      </c>
      <c r="L1026" s="13">
        <v>43891</v>
      </c>
      <c r="M1026" s="13">
        <v>43982</v>
      </c>
      <c r="N1026" s="11" t="s">
        <v>8</v>
      </c>
      <c r="O1026" s="11" t="s">
        <v>8</v>
      </c>
      <c r="P1026" s="9" t="s">
        <v>47</v>
      </c>
      <c r="Q1026" s="12" t="s">
        <v>1588</v>
      </c>
    </row>
    <row r="1027" spans="1:17">
      <c r="A1027" s="9" t="s">
        <v>0</v>
      </c>
      <c r="B1027" s="10" t="s">
        <v>7124</v>
      </c>
      <c r="C1027" s="9" t="s">
        <v>1521</v>
      </c>
      <c r="D1027" s="9" t="s">
        <v>1589</v>
      </c>
      <c r="E1027" s="11" t="s">
        <v>3</v>
      </c>
      <c r="F1027" s="9" t="s">
        <v>1590</v>
      </c>
      <c r="G1027" s="12" t="s">
        <v>1591</v>
      </c>
      <c r="H1027" s="13">
        <v>43956</v>
      </c>
      <c r="I1027" s="9" t="s">
        <v>2838</v>
      </c>
      <c r="J1027" s="72" t="s">
        <v>1592</v>
      </c>
      <c r="K1027" s="9" t="s">
        <v>36</v>
      </c>
      <c r="L1027" s="13">
        <v>43939</v>
      </c>
      <c r="M1027" s="13">
        <v>43982</v>
      </c>
      <c r="N1027" s="11" t="s">
        <v>8</v>
      </c>
      <c r="O1027" s="11" t="s">
        <v>8</v>
      </c>
      <c r="P1027" s="9" t="s">
        <v>1593</v>
      </c>
      <c r="Q1027" s="12" t="s">
        <v>1594</v>
      </c>
    </row>
    <row r="1028" spans="1:17" hidden="1">
      <c r="A1028" s="9" t="s">
        <v>0</v>
      </c>
      <c r="B1028" s="10" t="s">
        <v>7125</v>
      </c>
      <c r="C1028" s="9" t="s">
        <v>1521</v>
      </c>
      <c r="D1028" s="9" t="s">
        <v>7126</v>
      </c>
      <c r="E1028" s="11" t="s">
        <v>3</v>
      </c>
      <c r="F1028" s="9" t="s">
        <v>7127</v>
      </c>
      <c r="G1028" s="12" t="s">
        <v>7128</v>
      </c>
      <c r="H1028" s="13">
        <v>43956</v>
      </c>
      <c r="I1028" s="9" t="s">
        <v>2838</v>
      </c>
      <c r="J1028" s="9"/>
      <c r="K1028" s="9" t="s">
        <v>36</v>
      </c>
      <c r="L1028" s="13">
        <v>43896</v>
      </c>
      <c r="M1028" s="13">
        <v>43983</v>
      </c>
      <c r="N1028" s="11" t="s">
        <v>8</v>
      </c>
      <c r="O1028" s="11" t="s">
        <v>8</v>
      </c>
      <c r="P1028" s="9"/>
      <c r="Q1028" s="12" t="s">
        <v>7129</v>
      </c>
    </row>
    <row r="1029" spans="1:17" hidden="1">
      <c r="A1029" s="9" t="s">
        <v>0</v>
      </c>
      <c r="B1029" s="10" t="s">
        <v>7130</v>
      </c>
      <c r="C1029" s="9" t="s">
        <v>1521</v>
      </c>
      <c r="D1029" s="9" t="s">
        <v>7131</v>
      </c>
      <c r="E1029" s="11" t="s">
        <v>3</v>
      </c>
      <c r="F1029" s="9" t="s">
        <v>7132</v>
      </c>
      <c r="G1029" s="12" t="s">
        <v>7133</v>
      </c>
      <c r="H1029" s="13">
        <v>43956</v>
      </c>
      <c r="I1029" s="9" t="s">
        <v>2838</v>
      </c>
      <c r="J1029" s="9"/>
      <c r="K1029" s="9" t="s">
        <v>36</v>
      </c>
      <c r="L1029" s="13">
        <v>43934</v>
      </c>
      <c r="M1029" s="13">
        <v>43982</v>
      </c>
      <c r="N1029" s="11" t="s">
        <v>8</v>
      </c>
      <c r="O1029" s="11" t="s">
        <v>8</v>
      </c>
      <c r="P1029" s="9"/>
      <c r="Q1029" s="12" t="s">
        <v>7134</v>
      </c>
    </row>
    <row r="1030" spans="1:17" hidden="1">
      <c r="A1030" s="9" t="s">
        <v>0</v>
      </c>
      <c r="B1030" s="10" t="s">
        <v>7135</v>
      </c>
      <c r="C1030" s="9" t="s">
        <v>1521</v>
      </c>
      <c r="D1030" s="9" t="s">
        <v>7136</v>
      </c>
      <c r="E1030" s="11" t="s">
        <v>3</v>
      </c>
      <c r="F1030" s="9" t="s">
        <v>7137</v>
      </c>
      <c r="G1030" s="12" t="s">
        <v>7138</v>
      </c>
      <c r="H1030" s="13">
        <v>43956</v>
      </c>
      <c r="I1030" s="9" t="s">
        <v>2838</v>
      </c>
      <c r="J1030" s="9"/>
      <c r="K1030" s="9" t="s">
        <v>36</v>
      </c>
      <c r="L1030" s="13">
        <v>43932</v>
      </c>
      <c r="M1030" s="13">
        <v>43983</v>
      </c>
      <c r="N1030" s="11" t="s">
        <v>8</v>
      </c>
      <c r="O1030" s="11" t="s">
        <v>8</v>
      </c>
      <c r="P1030" s="9"/>
      <c r="Q1030" s="12" t="s">
        <v>7139</v>
      </c>
    </row>
    <row r="1031" spans="1:17">
      <c r="A1031" s="9" t="s">
        <v>0</v>
      </c>
      <c r="B1031" s="10" t="s">
        <v>7140</v>
      </c>
      <c r="C1031" s="9" t="s">
        <v>1521</v>
      </c>
      <c r="D1031" s="9" t="s">
        <v>1595</v>
      </c>
      <c r="E1031" s="11" t="s">
        <v>3</v>
      </c>
      <c r="F1031" s="9" t="s">
        <v>1596</v>
      </c>
      <c r="G1031" s="12" t="s">
        <v>1597</v>
      </c>
      <c r="H1031" s="13">
        <v>43956</v>
      </c>
      <c r="I1031" s="9" t="s">
        <v>2838</v>
      </c>
      <c r="J1031" s="9" t="s">
        <v>7141</v>
      </c>
      <c r="K1031" s="9" t="s">
        <v>36</v>
      </c>
      <c r="L1031" s="13">
        <v>43938</v>
      </c>
      <c r="M1031" s="13">
        <v>43982</v>
      </c>
      <c r="N1031" s="11" t="s">
        <v>8</v>
      </c>
      <c r="O1031" s="11" t="s">
        <v>8</v>
      </c>
      <c r="P1031" s="9" t="s">
        <v>1598</v>
      </c>
      <c r="Q1031" s="12" t="s">
        <v>1599</v>
      </c>
    </row>
    <row r="1032" spans="1:17" hidden="1">
      <c r="A1032" s="9" t="s">
        <v>0</v>
      </c>
      <c r="B1032" s="10" t="s">
        <v>7142</v>
      </c>
      <c r="C1032" s="9" t="s">
        <v>1521</v>
      </c>
      <c r="D1032" s="9" t="s">
        <v>7143</v>
      </c>
      <c r="E1032" s="11" t="s">
        <v>3</v>
      </c>
      <c r="F1032" s="9" t="s">
        <v>7144</v>
      </c>
      <c r="G1032" s="12" t="s">
        <v>7145</v>
      </c>
      <c r="H1032" s="13">
        <v>43956</v>
      </c>
      <c r="I1032" s="9" t="s">
        <v>2838</v>
      </c>
      <c r="J1032" s="9" t="s">
        <v>7146</v>
      </c>
      <c r="K1032" s="9" t="s">
        <v>36</v>
      </c>
      <c r="L1032" s="13">
        <v>43895</v>
      </c>
      <c r="M1032" s="13">
        <v>43982</v>
      </c>
      <c r="N1032" s="11" t="s">
        <v>8</v>
      </c>
      <c r="O1032" s="11" t="s">
        <v>8</v>
      </c>
      <c r="P1032" s="9"/>
      <c r="Q1032" s="12" t="s">
        <v>7147</v>
      </c>
    </row>
    <row r="1033" spans="1:17" hidden="1">
      <c r="A1033" s="9" t="s">
        <v>0</v>
      </c>
      <c r="B1033" s="10" t="s">
        <v>7148</v>
      </c>
      <c r="C1033" s="9" t="s">
        <v>1521</v>
      </c>
      <c r="D1033" s="9" t="s">
        <v>7149</v>
      </c>
      <c r="E1033" s="11" t="s">
        <v>3</v>
      </c>
      <c r="F1033" s="9" t="s">
        <v>7150</v>
      </c>
      <c r="G1033" s="12" t="s">
        <v>7151</v>
      </c>
      <c r="H1033" s="13">
        <v>43956</v>
      </c>
      <c r="I1033" s="9" t="s">
        <v>2838</v>
      </c>
      <c r="J1033" s="72" t="s">
        <v>7152</v>
      </c>
      <c r="K1033" s="9" t="s">
        <v>36</v>
      </c>
      <c r="L1033" s="13">
        <v>43899</v>
      </c>
      <c r="M1033" s="13">
        <v>43983</v>
      </c>
      <c r="N1033" s="11" t="s">
        <v>8</v>
      </c>
      <c r="O1033" s="11" t="s">
        <v>8</v>
      </c>
      <c r="P1033" s="9"/>
      <c r="Q1033" s="12" t="s">
        <v>7153</v>
      </c>
    </row>
    <row r="1034" spans="1:17">
      <c r="A1034" s="9" t="s">
        <v>0</v>
      </c>
      <c r="B1034" s="10" t="s">
        <v>7154</v>
      </c>
      <c r="C1034" s="9" t="s">
        <v>1521</v>
      </c>
      <c r="D1034" s="9" t="s">
        <v>1600</v>
      </c>
      <c r="E1034" s="11" t="s">
        <v>3</v>
      </c>
      <c r="F1034" s="9" t="s">
        <v>1601</v>
      </c>
      <c r="G1034" s="12" t="s">
        <v>1602</v>
      </c>
      <c r="H1034" s="13">
        <v>43956</v>
      </c>
      <c r="I1034" s="9" t="s">
        <v>2838</v>
      </c>
      <c r="J1034" s="9" t="s">
        <v>1603</v>
      </c>
      <c r="K1034" s="9" t="s">
        <v>36</v>
      </c>
      <c r="L1034" s="13">
        <v>43894</v>
      </c>
      <c r="M1034" s="13">
        <v>43984</v>
      </c>
      <c r="N1034" s="11" t="s">
        <v>8</v>
      </c>
      <c r="O1034" s="11" t="s">
        <v>8</v>
      </c>
      <c r="P1034" s="9" t="s">
        <v>47</v>
      </c>
      <c r="Q1034" s="12" t="s">
        <v>1604</v>
      </c>
    </row>
    <row r="1035" spans="1:17" hidden="1">
      <c r="A1035" s="9" t="s">
        <v>0</v>
      </c>
      <c r="B1035" s="10" t="s">
        <v>7155</v>
      </c>
      <c r="C1035" s="9" t="s">
        <v>1521</v>
      </c>
      <c r="D1035" s="9" t="s">
        <v>7156</v>
      </c>
      <c r="E1035" s="11" t="s">
        <v>3</v>
      </c>
      <c r="F1035" s="9" t="s">
        <v>7157</v>
      </c>
      <c r="G1035" s="12" t="s">
        <v>7158</v>
      </c>
      <c r="H1035" s="13">
        <v>43956</v>
      </c>
      <c r="I1035" s="9" t="s">
        <v>2838</v>
      </c>
      <c r="J1035" s="9" t="s">
        <v>7159</v>
      </c>
      <c r="K1035" s="9" t="s">
        <v>362</v>
      </c>
      <c r="L1035" s="13">
        <v>43932</v>
      </c>
      <c r="M1035" s="13">
        <v>43982</v>
      </c>
      <c r="N1035" s="11" t="s">
        <v>8</v>
      </c>
      <c r="O1035" s="11" t="s">
        <v>8</v>
      </c>
      <c r="P1035" s="9"/>
      <c r="Q1035" s="12" t="s">
        <v>7160</v>
      </c>
    </row>
    <row r="1036" spans="1:17" hidden="1">
      <c r="A1036" s="9" t="s">
        <v>0</v>
      </c>
      <c r="B1036" s="10" t="s">
        <v>7161</v>
      </c>
      <c r="C1036" s="9" t="s">
        <v>1521</v>
      </c>
      <c r="D1036" s="9" t="s">
        <v>7162</v>
      </c>
      <c r="E1036" s="11" t="s">
        <v>3</v>
      </c>
      <c r="F1036" s="9" t="s">
        <v>7163</v>
      </c>
      <c r="G1036" s="12" t="s">
        <v>7164</v>
      </c>
      <c r="H1036" s="13">
        <v>43956</v>
      </c>
      <c r="I1036" s="9" t="s">
        <v>2838</v>
      </c>
      <c r="J1036" s="9"/>
      <c r="K1036" s="9" t="s">
        <v>36</v>
      </c>
      <c r="L1036" s="13">
        <v>43889</v>
      </c>
      <c r="M1036" s="13">
        <v>43982</v>
      </c>
      <c r="N1036" s="11" t="s">
        <v>8</v>
      </c>
      <c r="O1036" s="11" t="s">
        <v>8</v>
      </c>
      <c r="P1036" s="9"/>
      <c r="Q1036" s="12" t="s">
        <v>7165</v>
      </c>
    </row>
    <row r="1037" spans="1:17" hidden="1">
      <c r="A1037" s="9" t="s">
        <v>0</v>
      </c>
      <c r="B1037" s="10" t="s">
        <v>7166</v>
      </c>
      <c r="C1037" s="9" t="s">
        <v>1521</v>
      </c>
      <c r="D1037" s="9" t="s">
        <v>7167</v>
      </c>
      <c r="E1037" s="11" t="s">
        <v>3</v>
      </c>
      <c r="F1037" s="9" t="s">
        <v>7168</v>
      </c>
      <c r="G1037" s="12" t="s">
        <v>7169</v>
      </c>
      <c r="H1037" s="13">
        <v>43956</v>
      </c>
      <c r="I1037" s="9" t="s">
        <v>2838</v>
      </c>
      <c r="J1037" s="9"/>
      <c r="K1037" s="9" t="s">
        <v>36</v>
      </c>
      <c r="L1037" s="13">
        <v>43932</v>
      </c>
      <c r="M1037" s="13">
        <v>43983</v>
      </c>
      <c r="N1037" s="11" t="s">
        <v>8</v>
      </c>
      <c r="O1037" s="11" t="s">
        <v>8</v>
      </c>
      <c r="P1037" s="9"/>
      <c r="Q1037" s="12" t="s">
        <v>7170</v>
      </c>
    </row>
    <row r="1038" spans="1:17">
      <c r="A1038" s="9" t="s">
        <v>0</v>
      </c>
      <c r="B1038" s="10" t="s">
        <v>7171</v>
      </c>
      <c r="C1038" s="9" t="s">
        <v>1521</v>
      </c>
      <c r="D1038" s="9" t="s">
        <v>1605</v>
      </c>
      <c r="E1038" s="11" t="s">
        <v>3</v>
      </c>
      <c r="F1038" s="9" t="s">
        <v>1606</v>
      </c>
      <c r="G1038" s="12" t="s">
        <v>1607</v>
      </c>
      <c r="H1038" s="13">
        <v>43956</v>
      </c>
      <c r="I1038" s="9" t="s">
        <v>2838</v>
      </c>
      <c r="J1038" s="9" t="s">
        <v>1608</v>
      </c>
      <c r="K1038" s="9" t="s">
        <v>36</v>
      </c>
      <c r="L1038" s="13">
        <v>43897</v>
      </c>
      <c r="M1038" s="13">
        <v>43982</v>
      </c>
      <c r="N1038" s="11" t="s">
        <v>8</v>
      </c>
      <c r="O1038" s="11" t="s">
        <v>8</v>
      </c>
      <c r="P1038" s="9" t="s">
        <v>47</v>
      </c>
      <c r="Q1038" s="9" t="s">
        <v>7172</v>
      </c>
    </row>
    <row r="1039" spans="1:17">
      <c r="A1039" s="9" t="s">
        <v>0</v>
      </c>
      <c r="B1039" s="10" t="s">
        <v>7173</v>
      </c>
      <c r="C1039" s="9" t="s">
        <v>1521</v>
      </c>
      <c r="D1039" s="9" t="s">
        <v>1609</v>
      </c>
      <c r="E1039" s="11" t="s">
        <v>3</v>
      </c>
      <c r="F1039" s="9" t="s">
        <v>1610</v>
      </c>
      <c r="G1039" s="12" t="s">
        <v>1611</v>
      </c>
      <c r="H1039" s="13">
        <v>43956</v>
      </c>
      <c r="I1039" s="9" t="s">
        <v>2838</v>
      </c>
      <c r="J1039" s="9" t="s">
        <v>1612</v>
      </c>
      <c r="K1039" s="9" t="s">
        <v>36</v>
      </c>
      <c r="L1039" s="13">
        <v>43932</v>
      </c>
      <c r="M1039" s="13">
        <v>43961</v>
      </c>
      <c r="N1039" s="11" t="s">
        <v>8</v>
      </c>
      <c r="O1039" s="11" t="s">
        <v>8</v>
      </c>
      <c r="P1039" s="9" t="s">
        <v>653</v>
      </c>
      <c r="Q1039" s="12" t="s">
        <v>1613</v>
      </c>
    </row>
    <row r="1040" spans="1:17">
      <c r="A1040" s="9" t="s">
        <v>0</v>
      </c>
      <c r="B1040" s="10" t="s">
        <v>7174</v>
      </c>
      <c r="C1040" s="9" t="s">
        <v>1521</v>
      </c>
      <c r="D1040" s="9" t="s">
        <v>1614</v>
      </c>
      <c r="E1040" s="11" t="s">
        <v>3</v>
      </c>
      <c r="F1040" s="9" t="s">
        <v>1615</v>
      </c>
      <c r="G1040" s="12" t="s">
        <v>1616</v>
      </c>
      <c r="H1040" s="13">
        <v>43956</v>
      </c>
      <c r="I1040" s="9" t="s">
        <v>2838</v>
      </c>
      <c r="J1040" s="9" t="s">
        <v>1617</v>
      </c>
      <c r="K1040" s="9" t="s">
        <v>36</v>
      </c>
      <c r="L1040" s="13">
        <v>43892</v>
      </c>
      <c r="M1040" s="13">
        <v>43962</v>
      </c>
      <c r="N1040" s="11" t="s">
        <v>8</v>
      </c>
      <c r="O1040" s="11" t="s">
        <v>8</v>
      </c>
      <c r="P1040" s="9" t="s">
        <v>637</v>
      </c>
      <c r="Q1040" s="12" t="s">
        <v>1618</v>
      </c>
    </row>
    <row r="1041" spans="1:17" hidden="1">
      <c r="A1041" s="9" t="s">
        <v>0</v>
      </c>
      <c r="B1041" s="10" t="s">
        <v>7175</v>
      </c>
      <c r="C1041" s="9" t="s">
        <v>1521</v>
      </c>
      <c r="D1041" s="9" t="s">
        <v>7176</v>
      </c>
      <c r="E1041" s="11" t="s">
        <v>3</v>
      </c>
      <c r="F1041" s="9" t="s">
        <v>7177</v>
      </c>
      <c r="G1041" s="12" t="s">
        <v>7178</v>
      </c>
      <c r="H1041" s="13">
        <v>43956</v>
      </c>
      <c r="I1041" s="9" t="s">
        <v>2838</v>
      </c>
      <c r="J1041" s="9" t="s">
        <v>7179</v>
      </c>
      <c r="K1041" s="9" t="s">
        <v>36</v>
      </c>
      <c r="L1041" s="13">
        <v>43895</v>
      </c>
      <c r="M1041" s="13">
        <v>43983</v>
      </c>
      <c r="N1041" s="11" t="s">
        <v>8</v>
      </c>
      <c r="O1041" s="11" t="s">
        <v>8</v>
      </c>
      <c r="P1041" s="9"/>
      <c r="Q1041" s="12" t="s">
        <v>7180</v>
      </c>
    </row>
    <row r="1042" spans="1:17" hidden="1">
      <c r="A1042" s="9" t="s">
        <v>0</v>
      </c>
      <c r="B1042" s="10" t="s">
        <v>7181</v>
      </c>
      <c r="C1042" s="9" t="s">
        <v>1521</v>
      </c>
      <c r="D1042" s="9" t="s">
        <v>7182</v>
      </c>
      <c r="E1042" s="11" t="s">
        <v>3</v>
      </c>
      <c r="F1042" s="9" t="s">
        <v>7183</v>
      </c>
      <c r="G1042" s="12" t="s">
        <v>7184</v>
      </c>
      <c r="H1042" s="13">
        <v>43956</v>
      </c>
      <c r="I1042" s="9" t="s">
        <v>2838</v>
      </c>
      <c r="J1042" s="9" t="s">
        <v>7185</v>
      </c>
      <c r="K1042" s="9" t="s">
        <v>362</v>
      </c>
      <c r="L1042" s="13">
        <v>43892</v>
      </c>
      <c r="M1042" s="13">
        <v>43982</v>
      </c>
      <c r="N1042" s="11" t="s">
        <v>8</v>
      </c>
      <c r="O1042" s="11" t="s">
        <v>8</v>
      </c>
      <c r="P1042" s="9"/>
      <c r="Q1042" s="12" t="s">
        <v>7186</v>
      </c>
    </row>
    <row r="1043" spans="1:17" hidden="1">
      <c r="A1043" s="9" t="s">
        <v>0</v>
      </c>
      <c r="B1043" s="10" t="s">
        <v>7187</v>
      </c>
      <c r="C1043" s="9" t="s">
        <v>1521</v>
      </c>
      <c r="D1043" s="9" t="s">
        <v>7188</v>
      </c>
      <c r="E1043" s="11" t="s">
        <v>3</v>
      </c>
      <c r="F1043" s="9" t="s">
        <v>7189</v>
      </c>
      <c r="G1043" s="12" t="s">
        <v>7190</v>
      </c>
      <c r="H1043" s="13">
        <v>43956</v>
      </c>
      <c r="I1043" s="9" t="s">
        <v>2838</v>
      </c>
      <c r="J1043" s="9"/>
      <c r="K1043" s="9" t="s">
        <v>36</v>
      </c>
      <c r="L1043" s="13">
        <v>43894</v>
      </c>
      <c r="M1043" s="13">
        <v>43982</v>
      </c>
      <c r="N1043" s="11" t="s">
        <v>8</v>
      </c>
      <c r="O1043" s="11" t="s">
        <v>8</v>
      </c>
      <c r="P1043" s="9"/>
      <c r="Q1043" s="12" t="s">
        <v>7191</v>
      </c>
    </row>
    <row r="1044" spans="1:17">
      <c r="A1044" s="9" t="s">
        <v>0</v>
      </c>
      <c r="B1044" s="10" t="s">
        <v>7192</v>
      </c>
      <c r="C1044" s="9" t="s">
        <v>1521</v>
      </c>
      <c r="D1044" s="9" t="s">
        <v>1619</v>
      </c>
      <c r="E1044" s="11" t="s">
        <v>3</v>
      </c>
      <c r="F1044" s="9" t="s">
        <v>1620</v>
      </c>
      <c r="G1044" s="12" t="s">
        <v>1621</v>
      </c>
      <c r="H1044" s="13">
        <v>43956</v>
      </c>
      <c r="I1044" s="9" t="s">
        <v>2838</v>
      </c>
      <c r="J1044" s="9" t="s">
        <v>1622</v>
      </c>
      <c r="K1044" s="9" t="s">
        <v>36</v>
      </c>
      <c r="L1044" s="13">
        <v>43935</v>
      </c>
      <c r="M1044" s="13">
        <v>43982</v>
      </c>
      <c r="N1044" s="11" t="s">
        <v>8</v>
      </c>
      <c r="O1044" s="11" t="s">
        <v>8</v>
      </c>
      <c r="P1044" s="9" t="s">
        <v>637</v>
      </c>
      <c r="Q1044" s="12" t="s">
        <v>1623</v>
      </c>
    </row>
    <row r="1045" spans="1:17" hidden="1">
      <c r="A1045" s="9" t="s">
        <v>0</v>
      </c>
      <c r="B1045" s="10" t="s">
        <v>7193</v>
      </c>
      <c r="C1045" s="9" t="s">
        <v>1521</v>
      </c>
      <c r="D1045" s="9" t="s">
        <v>7194</v>
      </c>
      <c r="E1045" s="11" t="s">
        <v>3</v>
      </c>
      <c r="F1045" s="9" t="s">
        <v>7195</v>
      </c>
      <c r="G1045" s="12" t="s">
        <v>7196</v>
      </c>
      <c r="H1045" s="13">
        <v>43956</v>
      </c>
      <c r="I1045" s="9" t="s">
        <v>2838</v>
      </c>
      <c r="J1045" s="9" t="s">
        <v>7197</v>
      </c>
      <c r="K1045" s="9" t="s">
        <v>36</v>
      </c>
      <c r="L1045" s="13">
        <v>43893</v>
      </c>
      <c r="M1045" s="13" t="s">
        <v>97</v>
      </c>
      <c r="N1045" s="11" t="s">
        <v>8</v>
      </c>
      <c r="O1045" s="11" t="s">
        <v>8</v>
      </c>
      <c r="P1045" s="9"/>
      <c r="Q1045" s="12" t="s">
        <v>7198</v>
      </c>
    </row>
    <row r="1046" spans="1:17">
      <c r="A1046" s="9" t="s">
        <v>0</v>
      </c>
      <c r="B1046" s="10" t="s">
        <v>7199</v>
      </c>
      <c r="C1046" s="9" t="s">
        <v>1521</v>
      </c>
      <c r="D1046" s="9" t="s">
        <v>1624</v>
      </c>
      <c r="E1046" s="11" t="s">
        <v>3</v>
      </c>
      <c r="F1046" s="9" t="s">
        <v>1625</v>
      </c>
      <c r="G1046" s="12" t="s">
        <v>1626</v>
      </c>
      <c r="H1046" s="13">
        <v>43956</v>
      </c>
      <c r="I1046" s="9" t="s">
        <v>2838</v>
      </c>
      <c r="J1046" s="9" t="s">
        <v>1627</v>
      </c>
      <c r="K1046" s="9" t="s">
        <v>36</v>
      </c>
      <c r="L1046" s="13">
        <v>43894</v>
      </c>
      <c r="M1046" s="13">
        <v>43982</v>
      </c>
      <c r="N1046" s="11" t="s">
        <v>8</v>
      </c>
      <c r="O1046" s="11" t="s">
        <v>8</v>
      </c>
      <c r="P1046" s="9" t="s">
        <v>702</v>
      </c>
      <c r="Q1046" s="12" t="s">
        <v>1628</v>
      </c>
    </row>
    <row r="1047" spans="1:17" hidden="1">
      <c r="A1047" s="9" t="s">
        <v>0</v>
      </c>
      <c r="B1047" s="10" t="s">
        <v>7200</v>
      </c>
      <c r="C1047" s="9" t="s">
        <v>1521</v>
      </c>
      <c r="D1047" s="9" t="s">
        <v>7201</v>
      </c>
      <c r="E1047" s="11" t="s">
        <v>3</v>
      </c>
      <c r="F1047" s="9" t="s">
        <v>7202</v>
      </c>
      <c r="G1047" s="12" t="s">
        <v>7203</v>
      </c>
      <c r="H1047" s="13">
        <v>43956</v>
      </c>
      <c r="I1047" s="9" t="s">
        <v>2838</v>
      </c>
      <c r="J1047" s="9" t="s">
        <v>7204</v>
      </c>
      <c r="K1047" s="9" t="s">
        <v>36</v>
      </c>
      <c r="L1047" s="13">
        <v>43889</v>
      </c>
      <c r="M1047" s="13">
        <v>43982</v>
      </c>
      <c r="N1047" s="11" t="s">
        <v>8</v>
      </c>
      <c r="O1047" s="11" t="s">
        <v>8</v>
      </c>
      <c r="P1047" s="9"/>
      <c r="Q1047" s="12" t="s">
        <v>7205</v>
      </c>
    </row>
    <row r="1048" spans="1:17" hidden="1">
      <c r="A1048" s="9" t="s">
        <v>0</v>
      </c>
      <c r="B1048" s="10" t="s">
        <v>7206</v>
      </c>
      <c r="C1048" s="9" t="s">
        <v>1521</v>
      </c>
      <c r="D1048" s="9" t="s">
        <v>7207</v>
      </c>
      <c r="E1048" s="11" t="s">
        <v>3</v>
      </c>
      <c r="F1048" s="9" t="s">
        <v>7208</v>
      </c>
      <c r="G1048" s="12" t="s">
        <v>7209</v>
      </c>
      <c r="H1048" s="13">
        <v>43956</v>
      </c>
      <c r="I1048" s="9" t="s">
        <v>2838</v>
      </c>
      <c r="J1048" s="9" t="s">
        <v>7210</v>
      </c>
      <c r="K1048" s="9" t="s">
        <v>36</v>
      </c>
      <c r="L1048" s="13">
        <v>43893</v>
      </c>
      <c r="M1048" s="13">
        <v>43982</v>
      </c>
      <c r="N1048" s="11" t="s">
        <v>8</v>
      </c>
      <c r="O1048" s="11" t="s">
        <v>8</v>
      </c>
      <c r="P1048" s="9"/>
      <c r="Q1048" s="12" t="s">
        <v>7211</v>
      </c>
    </row>
    <row r="1049" spans="1:17" hidden="1">
      <c r="A1049" s="9" t="s">
        <v>0</v>
      </c>
      <c r="B1049" s="10" t="s">
        <v>7212</v>
      </c>
      <c r="C1049" s="9" t="s">
        <v>1521</v>
      </c>
      <c r="D1049" s="9" t="s">
        <v>7213</v>
      </c>
      <c r="E1049" s="11" t="s">
        <v>3</v>
      </c>
      <c r="F1049" s="9" t="s">
        <v>7214</v>
      </c>
      <c r="G1049" s="12" t="s">
        <v>7215</v>
      </c>
      <c r="H1049" s="13">
        <v>43956</v>
      </c>
      <c r="I1049" s="9" t="s">
        <v>2838</v>
      </c>
      <c r="J1049" s="9" t="s">
        <v>7216</v>
      </c>
      <c r="K1049" s="9" t="s">
        <v>7</v>
      </c>
      <c r="L1049" s="13">
        <v>43888</v>
      </c>
      <c r="M1049" s="13">
        <v>43982</v>
      </c>
      <c r="N1049" s="11" t="s">
        <v>8</v>
      </c>
      <c r="O1049" s="11" t="s">
        <v>8</v>
      </c>
      <c r="P1049" s="9"/>
      <c r="Q1049" s="12" t="s">
        <v>7217</v>
      </c>
    </row>
    <row r="1050" spans="1:17" hidden="1">
      <c r="A1050" s="9" t="s">
        <v>0</v>
      </c>
      <c r="B1050" s="10" t="s">
        <v>7218</v>
      </c>
      <c r="C1050" s="9" t="s">
        <v>1521</v>
      </c>
      <c r="D1050" s="9" t="s">
        <v>7219</v>
      </c>
      <c r="E1050" s="11" t="s">
        <v>3</v>
      </c>
      <c r="F1050" s="9" t="s">
        <v>7220</v>
      </c>
      <c r="G1050" s="12" t="s">
        <v>7221</v>
      </c>
      <c r="H1050" s="13">
        <v>43956</v>
      </c>
      <c r="I1050" s="9" t="s">
        <v>2838</v>
      </c>
      <c r="J1050" s="67" t="s">
        <v>7222</v>
      </c>
      <c r="K1050" s="9" t="s">
        <v>238</v>
      </c>
      <c r="L1050" s="13">
        <v>43889</v>
      </c>
      <c r="M1050" s="13">
        <v>43963</v>
      </c>
      <c r="N1050" s="11" t="s">
        <v>8</v>
      </c>
      <c r="O1050" s="11" t="s">
        <v>8</v>
      </c>
      <c r="P1050" s="9"/>
      <c r="Q1050" s="12" t="s">
        <v>7223</v>
      </c>
    </row>
    <row r="1051" spans="1:17" hidden="1">
      <c r="A1051" s="9" t="s">
        <v>0</v>
      </c>
      <c r="B1051" s="10" t="s">
        <v>7224</v>
      </c>
      <c r="C1051" s="9" t="s">
        <v>1521</v>
      </c>
      <c r="D1051" s="9" t="s">
        <v>7225</v>
      </c>
      <c r="E1051" s="11" t="s">
        <v>3</v>
      </c>
      <c r="F1051" s="9" t="s">
        <v>7226</v>
      </c>
      <c r="G1051" s="12" t="s">
        <v>7227</v>
      </c>
      <c r="H1051" s="13">
        <v>43956</v>
      </c>
      <c r="I1051" s="9" t="s">
        <v>2838</v>
      </c>
      <c r="J1051" s="9" t="s">
        <v>7228</v>
      </c>
      <c r="K1051" s="9" t="s">
        <v>36</v>
      </c>
      <c r="L1051" s="13">
        <v>43894</v>
      </c>
      <c r="M1051" s="13">
        <v>43962</v>
      </c>
      <c r="N1051" s="11" t="s">
        <v>8</v>
      </c>
      <c r="O1051" s="11" t="s">
        <v>8</v>
      </c>
      <c r="P1051" s="9"/>
      <c r="Q1051" s="9" t="s">
        <v>7229</v>
      </c>
    </row>
    <row r="1052" spans="1:17" hidden="1">
      <c r="A1052" s="9" t="s">
        <v>0</v>
      </c>
      <c r="B1052" s="10" t="s">
        <v>7230</v>
      </c>
      <c r="C1052" s="9" t="s">
        <v>1521</v>
      </c>
      <c r="D1052" s="9" t="s">
        <v>7231</v>
      </c>
      <c r="E1052" s="11" t="s">
        <v>3</v>
      </c>
      <c r="F1052" s="9" t="s">
        <v>7232</v>
      </c>
      <c r="G1052" s="12" t="s">
        <v>7233</v>
      </c>
      <c r="H1052" s="13">
        <v>43956</v>
      </c>
      <c r="I1052" s="9" t="s">
        <v>2838</v>
      </c>
      <c r="J1052" s="9"/>
      <c r="K1052" s="9" t="s">
        <v>36</v>
      </c>
      <c r="L1052" s="13">
        <v>43892</v>
      </c>
      <c r="M1052" s="13">
        <v>43982</v>
      </c>
      <c r="N1052" s="11" t="s">
        <v>8</v>
      </c>
      <c r="O1052" s="11" t="s">
        <v>8</v>
      </c>
      <c r="P1052" s="9"/>
      <c r="Q1052" s="12" t="s">
        <v>7234</v>
      </c>
    </row>
    <row r="1053" spans="1:17" hidden="1">
      <c r="A1053" s="9" t="s">
        <v>0</v>
      </c>
      <c r="B1053" s="10" t="s">
        <v>7235</v>
      </c>
      <c r="C1053" s="9" t="s">
        <v>1521</v>
      </c>
      <c r="D1053" s="9" t="s">
        <v>7236</v>
      </c>
      <c r="E1053" s="11" t="s">
        <v>3</v>
      </c>
      <c r="F1053" s="9" t="s">
        <v>7237</v>
      </c>
      <c r="G1053" s="12" t="s">
        <v>7238</v>
      </c>
      <c r="H1053" s="13">
        <v>43956</v>
      </c>
      <c r="I1053" s="9" t="s">
        <v>2838</v>
      </c>
      <c r="J1053" s="9" t="s">
        <v>7239</v>
      </c>
      <c r="K1053" s="9" t="s">
        <v>36</v>
      </c>
      <c r="L1053" s="13">
        <v>43895</v>
      </c>
      <c r="M1053" s="13">
        <v>43982</v>
      </c>
      <c r="N1053" s="11" t="s">
        <v>8</v>
      </c>
      <c r="O1053" s="11" t="s">
        <v>8</v>
      </c>
      <c r="P1053" s="9"/>
      <c r="Q1053" s="12" t="s">
        <v>7240</v>
      </c>
    </row>
    <row r="1054" spans="1:17" hidden="1">
      <c r="A1054" s="9" t="s">
        <v>0</v>
      </c>
      <c r="B1054" s="10" t="s">
        <v>7241</v>
      </c>
      <c r="C1054" s="9" t="s">
        <v>1521</v>
      </c>
      <c r="D1054" s="9" t="s">
        <v>7242</v>
      </c>
      <c r="E1054" s="11" t="s">
        <v>3</v>
      </c>
      <c r="F1054" s="9" t="s">
        <v>7243</v>
      </c>
      <c r="G1054" s="12" t="s">
        <v>7244</v>
      </c>
      <c r="H1054" s="13">
        <v>43957</v>
      </c>
      <c r="I1054" s="9" t="s">
        <v>2838</v>
      </c>
      <c r="J1054" s="9" t="s">
        <v>7245</v>
      </c>
      <c r="K1054" s="9" t="s">
        <v>7</v>
      </c>
      <c r="L1054" s="13">
        <v>43892</v>
      </c>
      <c r="M1054" s="13">
        <v>43982</v>
      </c>
      <c r="N1054" s="11" t="s">
        <v>8</v>
      </c>
      <c r="O1054" s="11" t="s">
        <v>8</v>
      </c>
      <c r="P1054" s="9"/>
      <c r="Q1054" s="12" t="s">
        <v>7246</v>
      </c>
    </row>
    <row r="1055" spans="1:17" hidden="1">
      <c r="A1055" s="9" t="s">
        <v>0</v>
      </c>
      <c r="B1055" s="10" t="s">
        <v>7247</v>
      </c>
      <c r="C1055" s="9" t="s">
        <v>1521</v>
      </c>
      <c r="D1055" s="9" t="s">
        <v>7248</v>
      </c>
      <c r="E1055" s="11" t="s">
        <v>3</v>
      </c>
      <c r="F1055" s="9" t="s">
        <v>7249</v>
      </c>
      <c r="G1055" s="12" t="s">
        <v>7250</v>
      </c>
      <c r="H1055" s="13">
        <v>43957</v>
      </c>
      <c r="I1055" s="9" t="s">
        <v>2838</v>
      </c>
      <c r="J1055" s="9" t="s">
        <v>7251</v>
      </c>
      <c r="K1055" s="9" t="s">
        <v>36</v>
      </c>
      <c r="L1055" s="13">
        <v>43890</v>
      </c>
      <c r="M1055" s="13">
        <v>43983</v>
      </c>
      <c r="N1055" s="11" t="s">
        <v>8</v>
      </c>
      <c r="O1055" s="11" t="s">
        <v>8</v>
      </c>
      <c r="P1055" s="9"/>
      <c r="Q1055" s="12" t="s">
        <v>7252</v>
      </c>
    </row>
    <row r="1056" spans="1:17" hidden="1">
      <c r="A1056" s="9" t="s">
        <v>0</v>
      </c>
      <c r="B1056" s="10" t="s">
        <v>7253</v>
      </c>
      <c r="C1056" s="9" t="s">
        <v>1521</v>
      </c>
      <c r="D1056" s="9" t="s">
        <v>7254</v>
      </c>
      <c r="E1056" s="11" t="s">
        <v>3</v>
      </c>
      <c r="F1056" s="9"/>
      <c r="G1056" s="12" t="s">
        <v>7255</v>
      </c>
      <c r="H1056" s="13">
        <v>43957</v>
      </c>
      <c r="I1056" s="9" t="s">
        <v>2838</v>
      </c>
      <c r="J1056" s="9" t="s">
        <v>7256</v>
      </c>
      <c r="K1056" s="9" t="s">
        <v>3334</v>
      </c>
      <c r="L1056" s="13" t="s">
        <v>96</v>
      </c>
      <c r="M1056" s="13">
        <v>43982</v>
      </c>
      <c r="N1056" s="11" t="s">
        <v>8</v>
      </c>
      <c r="O1056" s="11" t="s">
        <v>80</v>
      </c>
      <c r="P1056" s="9"/>
      <c r="Q1056" s="12" t="s">
        <v>7257</v>
      </c>
    </row>
    <row r="1057" spans="1:17" hidden="1">
      <c r="A1057" s="9" t="s">
        <v>0</v>
      </c>
      <c r="B1057" s="10" t="s">
        <v>7258</v>
      </c>
      <c r="C1057" s="9" t="s">
        <v>1521</v>
      </c>
      <c r="D1057" s="9" t="s">
        <v>6479</v>
      </c>
      <c r="E1057" s="11" t="s">
        <v>3</v>
      </c>
      <c r="F1057" s="9" t="s">
        <v>7259</v>
      </c>
      <c r="G1057" s="12" t="s">
        <v>7260</v>
      </c>
      <c r="H1057" s="13">
        <v>43957</v>
      </c>
      <c r="I1057" s="9" t="s">
        <v>2838</v>
      </c>
      <c r="J1057" s="9" t="s">
        <v>7261</v>
      </c>
      <c r="K1057" s="9" t="s">
        <v>36</v>
      </c>
      <c r="L1057" s="13">
        <v>43894</v>
      </c>
      <c r="M1057" s="13">
        <v>43982</v>
      </c>
      <c r="N1057" s="11" t="s">
        <v>8</v>
      </c>
      <c r="O1057" s="11" t="s">
        <v>8</v>
      </c>
      <c r="P1057" s="9"/>
      <c r="Q1057" s="12" t="s">
        <v>7262</v>
      </c>
    </row>
    <row r="1058" spans="1:17" hidden="1">
      <c r="A1058" s="9" t="s">
        <v>0</v>
      </c>
      <c r="B1058" s="10" t="s">
        <v>7263</v>
      </c>
      <c r="C1058" s="9" t="s">
        <v>1521</v>
      </c>
      <c r="D1058" s="9" t="s">
        <v>7264</v>
      </c>
      <c r="E1058" s="11" t="s">
        <v>3</v>
      </c>
      <c r="F1058" s="9" t="s">
        <v>7265</v>
      </c>
      <c r="G1058" s="12" t="s">
        <v>7266</v>
      </c>
      <c r="H1058" s="13">
        <v>43957</v>
      </c>
      <c r="I1058" s="9" t="s">
        <v>2838</v>
      </c>
      <c r="J1058" s="9"/>
      <c r="K1058" s="9" t="s">
        <v>7</v>
      </c>
      <c r="L1058" s="13">
        <v>43895</v>
      </c>
      <c r="M1058" s="13">
        <v>43982</v>
      </c>
      <c r="N1058" s="11" t="s">
        <v>8</v>
      </c>
      <c r="O1058" s="11" t="s">
        <v>8</v>
      </c>
      <c r="P1058" s="9"/>
      <c r="Q1058" s="12" t="s">
        <v>7267</v>
      </c>
    </row>
    <row r="1059" spans="1:17" hidden="1">
      <c r="A1059" s="9" t="s">
        <v>0</v>
      </c>
      <c r="B1059" s="10" t="s">
        <v>7268</v>
      </c>
      <c r="C1059" s="9" t="s">
        <v>1521</v>
      </c>
      <c r="D1059" s="9" t="s">
        <v>7269</v>
      </c>
      <c r="E1059" s="11" t="s">
        <v>3</v>
      </c>
      <c r="F1059" s="9" t="s">
        <v>7270</v>
      </c>
      <c r="G1059" s="12" t="s">
        <v>7271</v>
      </c>
      <c r="H1059" s="13">
        <v>43957</v>
      </c>
      <c r="I1059" s="9" t="s">
        <v>2838</v>
      </c>
      <c r="J1059" s="9" t="s">
        <v>7272</v>
      </c>
      <c r="K1059" s="9" t="s">
        <v>36</v>
      </c>
      <c r="L1059" s="13">
        <v>43939</v>
      </c>
      <c r="M1059" s="13" t="s">
        <v>97</v>
      </c>
      <c r="N1059" s="11" t="s">
        <v>8</v>
      </c>
      <c r="O1059" s="11" t="s">
        <v>8</v>
      </c>
      <c r="P1059" s="9"/>
      <c r="Q1059" s="12" t="s">
        <v>7273</v>
      </c>
    </row>
    <row r="1060" spans="1:17" hidden="1">
      <c r="A1060" s="9" t="s">
        <v>0</v>
      </c>
      <c r="B1060" s="10" t="s">
        <v>7274</v>
      </c>
      <c r="C1060" s="9" t="s">
        <v>1521</v>
      </c>
      <c r="D1060" s="9" t="s">
        <v>7275</v>
      </c>
      <c r="E1060" s="11" t="s">
        <v>3</v>
      </c>
      <c r="F1060" s="9"/>
      <c r="G1060" s="12" t="s">
        <v>7276</v>
      </c>
      <c r="H1060" s="13">
        <v>43957</v>
      </c>
      <c r="I1060" s="9" t="s">
        <v>2838</v>
      </c>
      <c r="J1060" s="9" t="s">
        <v>7277</v>
      </c>
      <c r="K1060" s="9" t="s">
        <v>7</v>
      </c>
      <c r="L1060" s="13" t="s">
        <v>96</v>
      </c>
      <c r="M1060" s="13">
        <v>43961</v>
      </c>
      <c r="N1060" s="11" t="s">
        <v>8</v>
      </c>
      <c r="O1060" s="11" t="s">
        <v>80</v>
      </c>
      <c r="P1060" s="9"/>
      <c r="Q1060" s="12" t="s">
        <v>7278</v>
      </c>
    </row>
    <row r="1061" spans="1:17" hidden="1">
      <c r="A1061" s="9" t="s">
        <v>0</v>
      </c>
      <c r="B1061" s="10" t="s">
        <v>7279</v>
      </c>
      <c r="C1061" s="9" t="s">
        <v>1521</v>
      </c>
      <c r="D1061" s="9" t="s">
        <v>7280</v>
      </c>
      <c r="E1061" s="11" t="s">
        <v>3</v>
      </c>
      <c r="F1061" s="9"/>
      <c r="G1061" s="12" t="s">
        <v>7281</v>
      </c>
      <c r="H1061" s="13">
        <v>43957</v>
      </c>
      <c r="I1061" s="9" t="s">
        <v>2838</v>
      </c>
      <c r="J1061" s="9" t="s">
        <v>7282</v>
      </c>
      <c r="K1061" s="9" t="s">
        <v>385</v>
      </c>
      <c r="L1061" s="13">
        <v>43932</v>
      </c>
      <c r="M1061" s="13">
        <v>43982</v>
      </c>
      <c r="N1061" s="11" t="s">
        <v>8</v>
      </c>
      <c r="O1061" s="11" t="s">
        <v>80</v>
      </c>
      <c r="P1061" s="9"/>
      <c r="Q1061" s="12" t="s">
        <v>7283</v>
      </c>
    </row>
    <row r="1062" spans="1:17">
      <c r="A1062" s="14" t="s">
        <v>0</v>
      </c>
      <c r="B1062" s="62" t="s">
        <v>7284</v>
      </c>
      <c r="C1062" s="14" t="s">
        <v>1521</v>
      </c>
      <c r="D1062" s="14" t="s">
        <v>1629</v>
      </c>
      <c r="E1062" s="16" t="s">
        <v>3</v>
      </c>
      <c r="F1062" s="14"/>
      <c r="G1062" s="17" t="s">
        <v>1630</v>
      </c>
      <c r="H1062" s="18">
        <v>43957</v>
      </c>
      <c r="I1062" s="14" t="s">
        <v>2838</v>
      </c>
      <c r="J1062" s="14" t="s">
        <v>1631</v>
      </c>
      <c r="K1062" s="14"/>
      <c r="L1062" s="18" t="s">
        <v>80</v>
      </c>
      <c r="M1062" s="18" t="s">
        <v>80</v>
      </c>
      <c r="N1062" s="16" t="s">
        <v>8</v>
      </c>
      <c r="O1062" s="16" t="s">
        <v>80</v>
      </c>
      <c r="P1062" s="14" t="s">
        <v>281</v>
      </c>
      <c r="Q1062" s="17" t="s">
        <v>1632</v>
      </c>
    </row>
    <row r="1063" spans="1:17">
      <c r="A1063" s="9" t="s">
        <v>13</v>
      </c>
      <c r="B1063" s="10" t="s">
        <v>2882</v>
      </c>
      <c r="C1063" s="9" t="s">
        <v>1633</v>
      </c>
      <c r="D1063" s="9"/>
      <c r="E1063" s="11" t="s">
        <v>3</v>
      </c>
      <c r="F1063" s="9" t="s">
        <v>1634</v>
      </c>
      <c r="G1063" s="12" t="s">
        <v>1635</v>
      </c>
      <c r="H1063" s="13">
        <v>43956</v>
      </c>
      <c r="I1063" s="9" t="s">
        <v>2838</v>
      </c>
      <c r="J1063" s="9"/>
      <c r="K1063" s="9" t="s">
        <v>7</v>
      </c>
      <c r="L1063" s="13">
        <v>43932</v>
      </c>
      <c r="M1063" s="13">
        <v>43962</v>
      </c>
      <c r="N1063" s="11" t="s">
        <v>8</v>
      </c>
      <c r="O1063" s="11" t="s">
        <v>8</v>
      </c>
      <c r="P1063" s="9" t="s">
        <v>2883</v>
      </c>
      <c r="Q1063" s="12" t="s">
        <v>2884</v>
      </c>
    </row>
    <row r="1064" spans="1:17">
      <c r="A1064" s="9" t="s">
        <v>0</v>
      </c>
      <c r="B1064" s="10" t="s">
        <v>7285</v>
      </c>
      <c r="C1064" s="9" t="s">
        <v>1633</v>
      </c>
      <c r="D1064" s="9" t="s">
        <v>1636</v>
      </c>
      <c r="E1064" s="11" t="s">
        <v>3</v>
      </c>
      <c r="F1064" s="9" t="s">
        <v>1637</v>
      </c>
      <c r="G1064" s="12" t="s">
        <v>1638</v>
      </c>
      <c r="H1064" s="13">
        <v>43956</v>
      </c>
      <c r="I1064" s="9" t="s">
        <v>2838</v>
      </c>
      <c r="J1064" s="9"/>
      <c r="K1064" s="9" t="s">
        <v>36</v>
      </c>
      <c r="L1064" s="13">
        <v>43944</v>
      </c>
      <c r="M1064" s="13">
        <v>43982</v>
      </c>
      <c r="N1064" s="11" t="s">
        <v>8</v>
      </c>
      <c r="O1064" s="11" t="s">
        <v>8</v>
      </c>
      <c r="P1064" s="9" t="s">
        <v>37</v>
      </c>
      <c r="Q1064" s="12" t="s">
        <v>7286</v>
      </c>
    </row>
    <row r="1065" spans="1:17" hidden="1">
      <c r="A1065" s="9" t="s">
        <v>0</v>
      </c>
      <c r="B1065" s="10" t="s">
        <v>7287</v>
      </c>
      <c r="C1065" s="9" t="s">
        <v>1633</v>
      </c>
      <c r="D1065" s="9" t="s">
        <v>7288</v>
      </c>
      <c r="E1065" s="11" t="s">
        <v>3</v>
      </c>
      <c r="F1065" s="9" t="s">
        <v>7289</v>
      </c>
      <c r="G1065" s="12" t="s">
        <v>7290</v>
      </c>
      <c r="H1065" s="13">
        <v>43956</v>
      </c>
      <c r="I1065" s="9" t="s">
        <v>2838</v>
      </c>
      <c r="J1065" s="9"/>
      <c r="K1065" s="9" t="s">
        <v>36</v>
      </c>
      <c r="L1065" s="13">
        <v>43938</v>
      </c>
      <c r="M1065" s="13">
        <v>43982</v>
      </c>
      <c r="N1065" s="11" t="s">
        <v>8</v>
      </c>
      <c r="O1065" s="11" t="s">
        <v>8</v>
      </c>
      <c r="P1065" s="9"/>
      <c r="Q1065" s="12" t="s">
        <v>7291</v>
      </c>
    </row>
    <row r="1066" spans="1:17" hidden="1">
      <c r="A1066" s="9" t="s">
        <v>0</v>
      </c>
      <c r="B1066" s="10" t="s">
        <v>7292</v>
      </c>
      <c r="C1066" s="9" t="s">
        <v>1633</v>
      </c>
      <c r="D1066" s="9" t="s">
        <v>7293</v>
      </c>
      <c r="E1066" s="11" t="s">
        <v>3</v>
      </c>
      <c r="F1066" s="9" t="s">
        <v>7294</v>
      </c>
      <c r="G1066" s="12" t="s">
        <v>7295</v>
      </c>
      <c r="H1066" s="13">
        <v>43956</v>
      </c>
      <c r="I1066" s="9" t="s">
        <v>2838</v>
      </c>
      <c r="J1066" s="9"/>
      <c r="K1066" s="9" t="s">
        <v>36</v>
      </c>
      <c r="L1066" s="13">
        <v>43941</v>
      </c>
      <c r="M1066" s="13">
        <v>43982</v>
      </c>
      <c r="N1066" s="11" t="s">
        <v>8</v>
      </c>
      <c r="O1066" s="11" t="s">
        <v>8</v>
      </c>
      <c r="P1066" s="9"/>
      <c r="Q1066" s="12" t="s">
        <v>7296</v>
      </c>
    </row>
    <row r="1067" spans="1:17" hidden="1">
      <c r="A1067" s="9" t="s">
        <v>0</v>
      </c>
      <c r="B1067" s="10" t="s">
        <v>7297</v>
      </c>
      <c r="C1067" s="9" t="s">
        <v>1633</v>
      </c>
      <c r="D1067" s="9" t="s">
        <v>7298</v>
      </c>
      <c r="E1067" s="11" t="s">
        <v>3</v>
      </c>
      <c r="F1067" s="9" t="s">
        <v>7299</v>
      </c>
      <c r="G1067" s="12" t="s">
        <v>7300</v>
      </c>
      <c r="H1067" s="13">
        <v>43956</v>
      </c>
      <c r="I1067" s="9" t="s">
        <v>2838</v>
      </c>
      <c r="J1067" s="9"/>
      <c r="K1067" s="9" t="s">
        <v>7</v>
      </c>
      <c r="L1067" s="13">
        <v>43941</v>
      </c>
      <c r="M1067" s="13">
        <v>43957</v>
      </c>
      <c r="N1067" s="11" t="s">
        <v>8</v>
      </c>
      <c r="O1067" s="11" t="s">
        <v>8</v>
      </c>
      <c r="P1067" s="9"/>
      <c r="Q1067" s="12" t="s">
        <v>7301</v>
      </c>
    </row>
    <row r="1068" spans="1:17" hidden="1">
      <c r="A1068" s="9" t="s">
        <v>0</v>
      </c>
      <c r="B1068" s="10" t="s">
        <v>7302</v>
      </c>
      <c r="C1068" s="9" t="s">
        <v>1633</v>
      </c>
      <c r="D1068" s="9" t="s">
        <v>7303</v>
      </c>
      <c r="E1068" s="11" t="s">
        <v>3</v>
      </c>
      <c r="F1068" s="9" t="s">
        <v>7304</v>
      </c>
      <c r="G1068" s="12" t="s">
        <v>7305</v>
      </c>
      <c r="H1068" s="13">
        <v>43956</v>
      </c>
      <c r="I1068" s="9" t="s">
        <v>2838</v>
      </c>
      <c r="J1068" s="9"/>
      <c r="K1068" s="9" t="s">
        <v>305</v>
      </c>
      <c r="L1068" s="13">
        <v>43936</v>
      </c>
      <c r="M1068" s="13">
        <v>43982</v>
      </c>
      <c r="N1068" s="11" t="s">
        <v>8</v>
      </c>
      <c r="O1068" s="11" t="s">
        <v>8</v>
      </c>
      <c r="P1068" s="9"/>
      <c r="Q1068" s="12" t="s">
        <v>7306</v>
      </c>
    </row>
    <row r="1069" spans="1:17" hidden="1">
      <c r="A1069" s="9" t="s">
        <v>0</v>
      </c>
      <c r="B1069" s="10" t="s">
        <v>7307</v>
      </c>
      <c r="C1069" s="9" t="s">
        <v>1633</v>
      </c>
      <c r="D1069" s="9" t="s">
        <v>7308</v>
      </c>
      <c r="E1069" s="11" t="s">
        <v>3</v>
      </c>
      <c r="F1069" s="9" t="s">
        <v>7309</v>
      </c>
      <c r="G1069" s="12" t="s">
        <v>7310</v>
      </c>
      <c r="H1069" s="13">
        <v>43956</v>
      </c>
      <c r="I1069" s="9" t="s">
        <v>2838</v>
      </c>
      <c r="J1069" s="9" t="s">
        <v>7311</v>
      </c>
      <c r="K1069" s="9" t="s">
        <v>7</v>
      </c>
      <c r="L1069" s="13">
        <v>43891</v>
      </c>
      <c r="M1069" s="13">
        <v>43982</v>
      </c>
      <c r="N1069" s="11" t="s">
        <v>8</v>
      </c>
      <c r="O1069" s="11" t="s">
        <v>8</v>
      </c>
      <c r="P1069" s="9"/>
      <c r="Q1069" s="9" t="s">
        <v>7312</v>
      </c>
    </row>
    <row r="1070" spans="1:17" hidden="1">
      <c r="A1070" s="9" t="s">
        <v>0</v>
      </c>
      <c r="B1070" s="10" t="s">
        <v>7313</v>
      </c>
      <c r="C1070" s="9" t="s">
        <v>1633</v>
      </c>
      <c r="D1070" s="9" t="s">
        <v>7314</v>
      </c>
      <c r="E1070" s="11" t="s">
        <v>3</v>
      </c>
      <c r="F1070" s="9" t="s">
        <v>7315</v>
      </c>
      <c r="G1070" s="12" t="s">
        <v>7316</v>
      </c>
      <c r="H1070" s="13">
        <v>43956</v>
      </c>
      <c r="I1070" s="9" t="s">
        <v>2838</v>
      </c>
      <c r="J1070" s="9"/>
      <c r="K1070" s="9" t="s">
        <v>36</v>
      </c>
      <c r="L1070" s="13">
        <v>43941</v>
      </c>
      <c r="M1070" s="13">
        <v>43982</v>
      </c>
      <c r="N1070" s="11" t="s">
        <v>8</v>
      </c>
      <c r="O1070" s="11" t="s">
        <v>8</v>
      </c>
      <c r="P1070" s="9"/>
      <c r="Q1070" s="12" t="s">
        <v>7317</v>
      </c>
    </row>
    <row r="1071" spans="1:17" hidden="1">
      <c r="A1071" s="9" t="s">
        <v>0</v>
      </c>
      <c r="B1071" s="10" t="s">
        <v>7318</v>
      </c>
      <c r="C1071" s="9" t="s">
        <v>1633</v>
      </c>
      <c r="D1071" s="9" t="s">
        <v>7319</v>
      </c>
      <c r="E1071" s="11" t="s">
        <v>3</v>
      </c>
      <c r="F1071" s="9" t="s">
        <v>7320</v>
      </c>
      <c r="G1071" s="12" t="s">
        <v>7321</v>
      </c>
      <c r="H1071" s="13">
        <v>43956</v>
      </c>
      <c r="I1071" s="9" t="s">
        <v>2838</v>
      </c>
      <c r="J1071" s="9"/>
      <c r="K1071" s="9" t="s">
        <v>36</v>
      </c>
      <c r="L1071" s="13">
        <v>43938</v>
      </c>
      <c r="M1071" s="13">
        <v>43957</v>
      </c>
      <c r="N1071" s="11" t="s">
        <v>8</v>
      </c>
      <c r="O1071" s="11" t="s">
        <v>8</v>
      </c>
      <c r="P1071" s="9"/>
      <c r="Q1071" s="12" t="s">
        <v>7322</v>
      </c>
    </row>
    <row r="1072" spans="1:17" hidden="1">
      <c r="A1072" s="9" t="s">
        <v>0</v>
      </c>
      <c r="B1072" s="10" t="s">
        <v>7323</v>
      </c>
      <c r="C1072" s="9" t="s">
        <v>1633</v>
      </c>
      <c r="D1072" s="9" t="s">
        <v>7324</v>
      </c>
      <c r="E1072" s="11" t="s">
        <v>3</v>
      </c>
      <c r="F1072" s="9" t="s">
        <v>7325</v>
      </c>
      <c r="G1072" s="12" t="s">
        <v>7326</v>
      </c>
      <c r="H1072" s="13">
        <v>43956</v>
      </c>
      <c r="I1072" s="9" t="s">
        <v>2838</v>
      </c>
      <c r="J1072" s="9" t="s">
        <v>7311</v>
      </c>
      <c r="K1072" s="9" t="s">
        <v>36</v>
      </c>
      <c r="L1072" s="13">
        <v>43941</v>
      </c>
      <c r="M1072" s="13">
        <v>43982</v>
      </c>
      <c r="N1072" s="11" t="s">
        <v>8</v>
      </c>
      <c r="O1072" s="11" t="s">
        <v>8</v>
      </c>
      <c r="P1072" s="9"/>
      <c r="Q1072" s="12" t="s">
        <v>7327</v>
      </c>
    </row>
    <row r="1073" spans="1:17" hidden="1">
      <c r="A1073" s="9" t="s">
        <v>0</v>
      </c>
      <c r="B1073" s="10" t="s">
        <v>7328</v>
      </c>
      <c r="C1073" s="9" t="s">
        <v>1633</v>
      </c>
      <c r="D1073" s="9" t="s">
        <v>7329</v>
      </c>
      <c r="E1073" s="11" t="s">
        <v>3</v>
      </c>
      <c r="F1073" s="9" t="s">
        <v>7330</v>
      </c>
      <c r="G1073" s="12" t="s">
        <v>7331</v>
      </c>
      <c r="H1073" s="13">
        <v>43956</v>
      </c>
      <c r="I1073" s="9" t="s">
        <v>2838</v>
      </c>
      <c r="J1073" s="9"/>
      <c r="K1073" s="9" t="s">
        <v>36</v>
      </c>
      <c r="L1073" s="13">
        <v>43936</v>
      </c>
      <c r="M1073" s="13">
        <v>43957</v>
      </c>
      <c r="N1073" s="11" t="s">
        <v>8</v>
      </c>
      <c r="O1073" s="11" t="s">
        <v>8</v>
      </c>
      <c r="P1073" s="9"/>
      <c r="Q1073" s="12" t="s">
        <v>7332</v>
      </c>
    </row>
    <row r="1074" spans="1:17">
      <c r="A1074" s="9" t="s">
        <v>0</v>
      </c>
      <c r="B1074" s="10" t="s">
        <v>7333</v>
      </c>
      <c r="C1074" s="9" t="s">
        <v>1633</v>
      </c>
      <c r="D1074" s="9" t="s">
        <v>1639</v>
      </c>
      <c r="E1074" s="11" t="s">
        <v>3</v>
      </c>
      <c r="F1074" s="9" t="s">
        <v>1640</v>
      </c>
      <c r="G1074" s="12" t="s">
        <v>1641</v>
      </c>
      <c r="H1074" s="13">
        <v>43956</v>
      </c>
      <c r="I1074" s="9" t="s">
        <v>2838</v>
      </c>
      <c r="J1074" s="9"/>
      <c r="K1074" s="9" t="s">
        <v>1642</v>
      </c>
      <c r="L1074" s="13">
        <v>43894</v>
      </c>
      <c r="M1074" s="13">
        <v>43982</v>
      </c>
      <c r="N1074" s="11" t="s">
        <v>8</v>
      </c>
      <c r="O1074" s="11" t="s">
        <v>8</v>
      </c>
      <c r="P1074" s="9" t="s">
        <v>47</v>
      </c>
      <c r="Q1074" s="12" t="s">
        <v>7334</v>
      </c>
    </row>
    <row r="1075" spans="1:17" hidden="1">
      <c r="A1075" s="9" t="s">
        <v>0</v>
      </c>
      <c r="B1075" s="10" t="s">
        <v>7335</v>
      </c>
      <c r="C1075" s="9" t="s">
        <v>1633</v>
      </c>
      <c r="D1075" s="9" t="s">
        <v>7336</v>
      </c>
      <c r="E1075" s="11" t="s">
        <v>3</v>
      </c>
      <c r="F1075" s="9" t="s">
        <v>7337</v>
      </c>
      <c r="G1075" s="12" t="s">
        <v>7338</v>
      </c>
      <c r="H1075" s="13">
        <v>43956</v>
      </c>
      <c r="I1075" s="9" t="s">
        <v>2838</v>
      </c>
      <c r="J1075" s="9" t="s">
        <v>7339</v>
      </c>
      <c r="K1075" s="9" t="s">
        <v>7</v>
      </c>
      <c r="L1075" s="13">
        <v>43941</v>
      </c>
      <c r="M1075" s="13">
        <v>43984</v>
      </c>
      <c r="N1075" s="11" t="s">
        <v>8</v>
      </c>
      <c r="O1075" s="11" t="s">
        <v>8</v>
      </c>
      <c r="P1075" s="9"/>
      <c r="Q1075" s="12" t="s">
        <v>7340</v>
      </c>
    </row>
    <row r="1076" spans="1:17">
      <c r="A1076" s="9" t="s">
        <v>0</v>
      </c>
      <c r="B1076" s="10" t="s">
        <v>7341</v>
      </c>
      <c r="C1076" s="9" t="s">
        <v>1633</v>
      </c>
      <c r="D1076" s="9" t="s">
        <v>1643</v>
      </c>
      <c r="E1076" s="11" t="s">
        <v>3</v>
      </c>
      <c r="F1076" s="9" t="s">
        <v>1644</v>
      </c>
      <c r="G1076" s="12" t="s">
        <v>1645</v>
      </c>
      <c r="H1076" s="13">
        <v>43956</v>
      </c>
      <c r="I1076" s="9" t="s">
        <v>2838</v>
      </c>
      <c r="J1076" s="9"/>
      <c r="K1076" s="9" t="s">
        <v>36</v>
      </c>
      <c r="L1076" s="13">
        <v>43893</v>
      </c>
      <c r="M1076" s="13">
        <v>43982</v>
      </c>
      <c r="N1076" s="11" t="s">
        <v>8</v>
      </c>
      <c r="O1076" s="11" t="s">
        <v>8</v>
      </c>
      <c r="P1076" s="9" t="s">
        <v>7342</v>
      </c>
      <c r="Q1076" s="12" t="s">
        <v>7343</v>
      </c>
    </row>
    <row r="1077" spans="1:17">
      <c r="A1077" s="9" t="s">
        <v>0</v>
      </c>
      <c r="B1077" s="10" t="s">
        <v>7344</v>
      </c>
      <c r="C1077" s="9" t="s">
        <v>1633</v>
      </c>
      <c r="D1077" s="9" t="s">
        <v>1646</v>
      </c>
      <c r="E1077" s="11" t="s">
        <v>3</v>
      </c>
      <c r="F1077" s="9" t="s">
        <v>1647</v>
      </c>
      <c r="G1077" s="12" t="s">
        <v>1648</v>
      </c>
      <c r="H1077" s="13">
        <v>43956</v>
      </c>
      <c r="I1077" s="9" t="s">
        <v>2838</v>
      </c>
      <c r="J1077" s="9"/>
      <c r="K1077" s="9" t="s">
        <v>36</v>
      </c>
      <c r="L1077" s="13">
        <v>43930</v>
      </c>
      <c r="M1077" s="13">
        <v>43961</v>
      </c>
      <c r="N1077" s="11" t="s">
        <v>8</v>
      </c>
      <c r="O1077" s="11" t="s">
        <v>8</v>
      </c>
      <c r="P1077" s="9" t="s">
        <v>37</v>
      </c>
      <c r="Q1077" s="12" t="s">
        <v>7345</v>
      </c>
    </row>
    <row r="1078" spans="1:17" hidden="1">
      <c r="A1078" s="9" t="s">
        <v>0</v>
      </c>
      <c r="B1078" s="10" t="s">
        <v>7346</v>
      </c>
      <c r="C1078" s="9" t="s">
        <v>1633</v>
      </c>
      <c r="D1078" s="9" t="s">
        <v>7347</v>
      </c>
      <c r="E1078" s="11" t="s">
        <v>3</v>
      </c>
      <c r="F1078" s="9" t="s">
        <v>7348</v>
      </c>
      <c r="G1078" s="12" t="s">
        <v>7349</v>
      </c>
      <c r="H1078" s="13">
        <v>43956</v>
      </c>
      <c r="I1078" s="9" t="s">
        <v>2838</v>
      </c>
      <c r="J1078" s="9"/>
      <c r="K1078" s="9" t="s">
        <v>36</v>
      </c>
      <c r="L1078" s="13">
        <v>43936</v>
      </c>
      <c r="M1078" s="13">
        <v>43982</v>
      </c>
      <c r="N1078" s="11" t="s">
        <v>8</v>
      </c>
      <c r="O1078" s="11" t="s">
        <v>8</v>
      </c>
      <c r="P1078" s="9"/>
      <c r="Q1078" s="12" t="s">
        <v>7350</v>
      </c>
    </row>
    <row r="1079" spans="1:17" hidden="1">
      <c r="A1079" s="9" t="s">
        <v>0</v>
      </c>
      <c r="B1079" s="10" t="s">
        <v>7351</v>
      </c>
      <c r="C1079" s="9" t="s">
        <v>1633</v>
      </c>
      <c r="D1079" s="9" t="s">
        <v>1649</v>
      </c>
      <c r="E1079" s="11" t="s">
        <v>3</v>
      </c>
      <c r="F1079" s="9" t="s">
        <v>1650</v>
      </c>
      <c r="G1079" s="12" t="s">
        <v>1651</v>
      </c>
      <c r="H1079" s="13">
        <v>43956</v>
      </c>
      <c r="I1079" s="9" t="s">
        <v>2838</v>
      </c>
      <c r="J1079" s="9"/>
      <c r="K1079" s="9" t="s">
        <v>36</v>
      </c>
      <c r="L1079" s="13">
        <v>43939</v>
      </c>
      <c r="M1079" s="13" t="s">
        <v>97</v>
      </c>
      <c r="N1079" s="11" t="s">
        <v>8</v>
      </c>
      <c r="O1079" s="11" t="s">
        <v>8</v>
      </c>
      <c r="P1079" s="9"/>
      <c r="Q1079" s="12" t="s">
        <v>7352</v>
      </c>
    </row>
    <row r="1080" spans="1:17">
      <c r="A1080" s="9" t="s">
        <v>0</v>
      </c>
      <c r="B1080" s="10" t="s">
        <v>7353</v>
      </c>
      <c r="C1080" s="9" t="s">
        <v>1633</v>
      </c>
      <c r="D1080" s="9" t="s">
        <v>1652</v>
      </c>
      <c r="E1080" s="11" t="s">
        <v>3</v>
      </c>
      <c r="F1080" s="9" t="s">
        <v>1653</v>
      </c>
      <c r="G1080" s="12" t="s">
        <v>1654</v>
      </c>
      <c r="H1080" s="13">
        <v>43956</v>
      </c>
      <c r="I1080" s="9" t="s">
        <v>2838</v>
      </c>
      <c r="J1080" s="9"/>
      <c r="K1080" s="9" t="s">
        <v>36</v>
      </c>
      <c r="L1080" s="13">
        <v>43934</v>
      </c>
      <c r="M1080" s="13">
        <v>43983</v>
      </c>
      <c r="N1080" s="11" t="s">
        <v>8</v>
      </c>
      <c r="O1080" s="11" t="s">
        <v>8</v>
      </c>
      <c r="P1080" s="9" t="s">
        <v>47</v>
      </c>
      <c r="Q1080" s="12" t="s">
        <v>7354</v>
      </c>
    </row>
    <row r="1081" spans="1:17" hidden="1">
      <c r="A1081" s="9" t="s">
        <v>0</v>
      </c>
      <c r="B1081" s="10" t="s">
        <v>7355</v>
      </c>
      <c r="C1081" s="9" t="s">
        <v>1633</v>
      </c>
      <c r="D1081" s="9" t="s">
        <v>441</v>
      </c>
      <c r="E1081" s="11" t="s">
        <v>3</v>
      </c>
      <c r="F1081" s="9" t="s">
        <v>7356</v>
      </c>
      <c r="G1081" s="12" t="s">
        <v>7357</v>
      </c>
      <c r="H1081" s="13">
        <v>43956</v>
      </c>
      <c r="I1081" s="9" t="s">
        <v>2838</v>
      </c>
      <c r="J1081" s="9"/>
      <c r="K1081" s="9" t="s">
        <v>7</v>
      </c>
      <c r="L1081" s="13">
        <v>43936</v>
      </c>
      <c r="M1081" s="13">
        <v>43982</v>
      </c>
      <c r="N1081" s="11" t="s">
        <v>8</v>
      </c>
      <c r="O1081" s="11" t="s">
        <v>8</v>
      </c>
      <c r="P1081" s="9"/>
      <c r="Q1081" s="12" t="s">
        <v>7358</v>
      </c>
    </row>
    <row r="1082" spans="1:17">
      <c r="A1082" s="9" t="s">
        <v>0</v>
      </c>
      <c r="B1082" s="10" t="s">
        <v>7359</v>
      </c>
      <c r="C1082" s="9" t="s">
        <v>1633</v>
      </c>
      <c r="D1082" s="9" t="s">
        <v>1655</v>
      </c>
      <c r="E1082" s="11" t="s">
        <v>3</v>
      </c>
      <c r="F1082" s="9" t="s">
        <v>1656</v>
      </c>
      <c r="G1082" s="12" t="s">
        <v>1657</v>
      </c>
      <c r="H1082" s="13">
        <v>43956</v>
      </c>
      <c r="I1082" s="9" t="s">
        <v>2838</v>
      </c>
      <c r="J1082" s="9"/>
      <c r="K1082" s="9" t="s">
        <v>36</v>
      </c>
      <c r="L1082" s="13">
        <v>43892</v>
      </c>
      <c r="M1082" s="13" t="s">
        <v>97</v>
      </c>
      <c r="N1082" s="11" t="s">
        <v>8</v>
      </c>
      <c r="O1082" s="11" t="s">
        <v>8</v>
      </c>
      <c r="P1082" s="9" t="s">
        <v>653</v>
      </c>
      <c r="Q1082" s="12" t="s">
        <v>7360</v>
      </c>
    </row>
    <row r="1083" spans="1:17">
      <c r="A1083" s="9" t="s">
        <v>0</v>
      </c>
      <c r="B1083" s="10" t="s">
        <v>7361</v>
      </c>
      <c r="C1083" s="9" t="s">
        <v>1633</v>
      </c>
      <c r="D1083" s="9" t="s">
        <v>1658</v>
      </c>
      <c r="E1083" s="11" t="s">
        <v>3</v>
      </c>
      <c r="F1083" s="9" t="s">
        <v>1659</v>
      </c>
      <c r="G1083" s="12" t="s">
        <v>1660</v>
      </c>
      <c r="H1083" s="13">
        <v>43956</v>
      </c>
      <c r="I1083" s="9" t="s">
        <v>2838</v>
      </c>
      <c r="J1083" s="9"/>
      <c r="K1083" s="9" t="s">
        <v>36</v>
      </c>
      <c r="L1083" s="13">
        <v>43941</v>
      </c>
      <c r="M1083" s="13">
        <v>43982</v>
      </c>
      <c r="N1083" s="11" t="s">
        <v>8</v>
      </c>
      <c r="O1083" s="11" t="s">
        <v>8</v>
      </c>
      <c r="P1083" s="9" t="s">
        <v>7362</v>
      </c>
      <c r="Q1083" s="12" t="s">
        <v>7363</v>
      </c>
    </row>
    <row r="1084" spans="1:17" hidden="1">
      <c r="A1084" s="9" t="s">
        <v>0</v>
      </c>
      <c r="B1084" s="10" t="s">
        <v>7364</v>
      </c>
      <c r="C1084" s="9" t="s">
        <v>1633</v>
      </c>
      <c r="D1084" s="9" t="s">
        <v>5190</v>
      </c>
      <c r="E1084" s="11" t="s">
        <v>3</v>
      </c>
      <c r="F1084" s="9" t="s">
        <v>7365</v>
      </c>
      <c r="G1084" s="12" t="s">
        <v>7366</v>
      </c>
      <c r="H1084" s="13">
        <v>43956</v>
      </c>
      <c r="I1084" s="9" t="s">
        <v>2838</v>
      </c>
      <c r="J1084" s="9"/>
      <c r="K1084" s="9" t="s">
        <v>36</v>
      </c>
      <c r="L1084" s="13">
        <v>43931</v>
      </c>
      <c r="M1084" s="13">
        <v>43983</v>
      </c>
      <c r="N1084" s="11" t="s">
        <v>8</v>
      </c>
      <c r="O1084" s="11" t="s">
        <v>8</v>
      </c>
      <c r="P1084" s="9"/>
      <c r="Q1084" s="12" t="s">
        <v>7367</v>
      </c>
    </row>
    <row r="1085" spans="1:17" hidden="1">
      <c r="A1085" s="9" t="s">
        <v>0</v>
      </c>
      <c r="B1085" s="10" t="s">
        <v>7368</v>
      </c>
      <c r="C1085" s="9" t="s">
        <v>1633</v>
      </c>
      <c r="D1085" s="9" t="s">
        <v>7369</v>
      </c>
      <c r="E1085" s="11" t="s">
        <v>3</v>
      </c>
      <c r="F1085" s="9" t="s">
        <v>7370</v>
      </c>
      <c r="G1085" s="12" t="s">
        <v>7371</v>
      </c>
      <c r="H1085" s="13">
        <v>43956</v>
      </c>
      <c r="I1085" s="9" t="s">
        <v>2838</v>
      </c>
      <c r="J1085" s="9"/>
      <c r="K1085" s="9" t="s">
        <v>36</v>
      </c>
      <c r="L1085" s="13">
        <v>43943</v>
      </c>
      <c r="M1085" s="13">
        <v>43982</v>
      </c>
      <c r="N1085" s="11" t="s">
        <v>8</v>
      </c>
      <c r="O1085" s="11" t="s">
        <v>8</v>
      </c>
      <c r="P1085" s="9"/>
      <c r="Q1085" s="12" t="s">
        <v>7372</v>
      </c>
    </row>
    <row r="1086" spans="1:17" hidden="1">
      <c r="A1086" s="9" t="s">
        <v>0</v>
      </c>
      <c r="B1086" s="10" t="s">
        <v>7373</v>
      </c>
      <c r="C1086" s="9" t="s">
        <v>1633</v>
      </c>
      <c r="D1086" s="9" t="s">
        <v>7374</v>
      </c>
      <c r="E1086" s="11" t="s">
        <v>3</v>
      </c>
      <c r="F1086" s="9" t="s">
        <v>7375</v>
      </c>
      <c r="G1086" s="12" t="s">
        <v>7376</v>
      </c>
      <c r="H1086" s="13">
        <v>43956</v>
      </c>
      <c r="I1086" s="9" t="s">
        <v>2838</v>
      </c>
      <c r="J1086" s="9"/>
      <c r="K1086" s="9" t="s">
        <v>36</v>
      </c>
      <c r="L1086" s="13" t="s">
        <v>96</v>
      </c>
      <c r="M1086" s="13" t="s">
        <v>97</v>
      </c>
      <c r="N1086" s="11" t="s">
        <v>8</v>
      </c>
      <c r="O1086" s="11" t="s">
        <v>8</v>
      </c>
      <c r="P1086" s="9"/>
      <c r="Q1086" s="12" t="s">
        <v>7377</v>
      </c>
    </row>
    <row r="1087" spans="1:17" hidden="1">
      <c r="A1087" s="9" t="s">
        <v>0</v>
      </c>
      <c r="B1087" s="10" t="s">
        <v>7378</v>
      </c>
      <c r="C1087" s="9" t="s">
        <v>1633</v>
      </c>
      <c r="D1087" s="9" t="s">
        <v>7379</v>
      </c>
      <c r="E1087" s="11" t="s">
        <v>3</v>
      </c>
      <c r="F1087" s="9"/>
      <c r="G1087" s="12" t="s">
        <v>7380</v>
      </c>
      <c r="H1087" s="13">
        <v>43956</v>
      </c>
      <c r="I1087" s="9" t="s">
        <v>2838</v>
      </c>
      <c r="J1087" s="9" t="s">
        <v>7381</v>
      </c>
      <c r="K1087" s="9" t="s">
        <v>7382</v>
      </c>
      <c r="L1087" s="13">
        <v>43931</v>
      </c>
      <c r="M1087" s="13">
        <v>43982</v>
      </c>
      <c r="N1087" s="11" t="s">
        <v>8</v>
      </c>
      <c r="O1087" s="11"/>
      <c r="P1087" s="9"/>
      <c r="Q1087" s="12" t="s">
        <v>7383</v>
      </c>
    </row>
    <row r="1088" spans="1:17" hidden="1">
      <c r="A1088" s="26" t="s">
        <v>0</v>
      </c>
      <c r="B1088" s="27" t="s">
        <v>7384</v>
      </c>
      <c r="C1088" s="26" t="s">
        <v>1633</v>
      </c>
      <c r="D1088" s="26" t="s">
        <v>7385</v>
      </c>
      <c r="E1088" s="28" t="s">
        <v>77</v>
      </c>
      <c r="F1088" s="26"/>
      <c r="G1088" s="26"/>
      <c r="H1088" s="29"/>
      <c r="I1088" s="26" t="s">
        <v>2838</v>
      </c>
      <c r="J1088" s="26"/>
      <c r="K1088" s="26"/>
      <c r="L1088" s="29"/>
      <c r="M1088" s="29"/>
      <c r="N1088" s="28"/>
      <c r="O1088" s="28"/>
      <c r="P1088" s="26"/>
      <c r="Q1088" s="26"/>
    </row>
    <row r="1089" spans="1:17" hidden="1">
      <c r="A1089" s="26" t="s">
        <v>0</v>
      </c>
      <c r="B1089" s="27" t="s">
        <v>7386</v>
      </c>
      <c r="C1089" s="26" t="s">
        <v>1633</v>
      </c>
      <c r="D1089" s="26" t="s">
        <v>7387</v>
      </c>
      <c r="E1089" s="28" t="s">
        <v>77</v>
      </c>
      <c r="F1089" s="26"/>
      <c r="G1089" s="26"/>
      <c r="H1089" s="29"/>
      <c r="I1089" s="26" t="s">
        <v>2838</v>
      </c>
      <c r="J1089" s="26"/>
      <c r="K1089" s="26"/>
      <c r="L1089" s="29"/>
      <c r="M1089" s="29"/>
      <c r="N1089" s="28"/>
      <c r="O1089" s="28"/>
      <c r="P1089" s="26"/>
      <c r="Q1089" s="26"/>
    </row>
    <row r="1090" spans="1:17" hidden="1">
      <c r="A1090" s="9" t="s">
        <v>0</v>
      </c>
      <c r="B1090" s="10" t="s">
        <v>7388</v>
      </c>
      <c r="C1090" s="9" t="s">
        <v>1633</v>
      </c>
      <c r="D1090" s="9" t="s">
        <v>7389</v>
      </c>
      <c r="E1090" s="11" t="s">
        <v>3</v>
      </c>
      <c r="F1090" s="9" t="s">
        <v>7390</v>
      </c>
      <c r="G1090" s="12" t="s">
        <v>7391</v>
      </c>
      <c r="H1090" s="13">
        <v>43956</v>
      </c>
      <c r="I1090" s="9" t="s">
        <v>2838</v>
      </c>
      <c r="J1090" s="25"/>
      <c r="K1090" s="9" t="s">
        <v>113</v>
      </c>
      <c r="L1090" s="13">
        <v>43940</v>
      </c>
      <c r="M1090" s="13" t="s">
        <v>97</v>
      </c>
      <c r="N1090" s="11" t="s">
        <v>8</v>
      </c>
      <c r="O1090" s="11" t="s">
        <v>8</v>
      </c>
      <c r="P1090" s="9"/>
      <c r="Q1090" s="12" t="s">
        <v>7392</v>
      </c>
    </row>
    <row r="1091" spans="1:17" hidden="1">
      <c r="A1091" s="9" t="s">
        <v>0</v>
      </c>
      <c r="B1091" s="10" t="s">
        <v>7393</v>
      </c>
      <c r="C1091" s="9" t="s">
        <v>1633</v>
      </c>
      <c r="D1091" s="9" t="s">
        <v>7394</v>
      </c>
      <c r="E1091" s="11" t="s">
        <v>3</v>
      </c>
      <c r="F1091" s="9"/>
      <c r="G1091" s="9"/>
      <c r="H1091" s="13">
        <v>43956</v>
      </c>
      <c r="I1091" s="9" t="s">
        <v>2838</v>
      </c>
      <c r="J1091" s="9" t="s">
        <v>7395</v>
      </c>
      <c r="K1091" s="9" t="s">
        <v>4148</v>
      </c>
      <c r="L1091" s="13">
        <v>43936</v>
      </c>
      <c r="M1091" s="13">
        <v>43957</v>
      </c>
      <c r="N1091" s="11"/>
      <c r="O1091" s="11"/>
      <c r="P1091" s="9"/>
      <c r="Q1091" s="12" t="s">
        <v>7396</v>
      </c>
    </row>
    <row r="1092" spans="1:17" hidden="1">
      <c r="A1092" s="9" t="s">
        <v>0</v>
      </c>
      <c r="B1092" s="39" t="s">
        <v>7397</v>
      </c>
      <c r="C1092" s="9" t="s">
        <v>1633</v>
      </c>
      <c r="D1092" s="9" t="s">
        <v>7398</v>
      </c>
      <c r="E1092" s="11" t="s">
        <v>3</v>
      </c>
      <c r="F1092" s="9" t="s">
        <v>7399</v>
      </c>
      <c r="G1092" s="12" t="s">
        <v>7400</v>
      </c>
      <c r="H1092" s="13">
        <v>43956</v>
      </c>
      <c r="I1092" s="9" t="s">
        <v>2838</v>
      </c>
      <c r="J1092" s="9"/>
      <c r="K1092" s="9"/>
      <c r="L1092" s="13">
        <v>43939</v>
      </c>
      <c r="M1092" s="13">
        <v>43983</v>
      </c>
      <c r="N1092" s="11" t="s">
        <v>8</v>
      </c>
      <c r="O1092" s="11" t="s">
        <v>8</v>
      </c>
      <c r="P1092" s="9"/>
      <c r="Q1092" s="12" t="s">
        <v>7401</v>
      </c>
    </row>
    <row r="1093" spans="1:17">
      <c r="A1093" s="9" t="s">
        <v>13</v>
      </c>
      <c r="B1093" s="10" t="s">
        <v>2885</v>
      </c>
      <c r="C1093" s="9" t="s">
        <v>1661</v>
      </c>
      <c r="D1093" s="9"/>
      <c r="E1093" s="11" t="s">
        <v>3</v>
      </c>
      <c r="F1093" s="9" t="s">
        <v>1662</v>
      </c>
      <c r="G1093" s="12" t="s">
        <v>1663</v>
      </c>
      <c r="H1093" s="13">
        <v>43957</v>
      </c>
      <c r="I1093" s="9" t="s">
        <v>2838</v>
      </c>
      <c r="J1093" s="9" t="s">
        <v>1664</v>
      </c>
      <c r="K1093" s="9" t="s">
        <v>36</v>
      </c>
      <c r="L1093" s="13">
        <v>43910</v>
      </c>
      <c r="M1093" s="13">
        <v>43983</v>
      </c>
      <c r="N1093" s="11" t="s">
        <v>8</v>
      </c>
      <c r="O1093" s="11" t="s">
        <v>8</v>
      </c>
      <c r="P1093" s="19" t="s">
        <v>37</v>
      </c>
      <c r="Q1093" s="12" t="s">
        <v>1665</v>
      </c>
    </row>
    <row r="1094" spans="1:17">
      <c r="A1094" s="9" t="s">
        <v>0</v>
      </c>
      <c r="B1094" s="10" t="s">
        <v>7402</v>
      </c>
      <c r="C1094" s="9" t="s">
        <v>1661</v>
      </c>
      <c r="D1094" s="9" t="s">
        <v>1666</v>
      </c>
      <c r="E1094" s="11" t="s">
        <v>3</v>
      </c>
      <c r="F1094" s="9" t="s">
        <v>1667</v>
      </c>
      <c r="G1094" s="12" t="s">
        <v>1668</v>
      </c>
      <c r="H1094" s="13">
        <v>43956</v>
      </c>
      <c r="I1094" s="9" t="s">
        <v>2838</v>
      </c>
      <c r="J1094" s="9" t="s">
        <v>1669</v>
      </c>
      <c r="K1094" s="9" t="s">
        <v>1670</v>
      </c>
      <c r="L1094" s="13">
        <v>43930</v>
      </c>
      <c r="M1094" s="13">
        <v>43983</v>
      </c>
      <c r="N1094" s="11" t="s">
        <v>8</v>
      </c>
      <c r="O1094" s="11" t="s">
        <v>8</v>
      </c>
      <c r="P1094" s="19" t="s">
        <v>9</v>
      </c>
      <c r="Q1094" s="12" t="s">
        <v>1671</v>
      </c>
    </row>
    <row r="1095" spans="1:17" hidden="1">
      <c r="A1095" s="9" t="s">
        <v>0</v>
      </c>
      <c r="B1095" s="10" t="s">
        <v>7403</v>
      </c>
      <c r="C1095" s="9" t="s">
        <v>1661</v>
      </c>
      <c r="D1095" s="9" t="s">
        <v>7404</v>
      </c>
      <c r="E1095" s="11" t="s">
        <v>3</v>
      </c>
      <c r="F1095" s="9" t="s">
        <v>7405</v>
      </c>
      <c r="G1095" s="12" t="s">
        <v>7406</v>
      </c>
      <c r="H1095" s="13">
        <v>43956</v>
      </c>
      <c r="I1095" s="9" t="s">
        <v>2838</v>
      </c>
      <c r="J1095" s="9" t="s">
        <v>7407</v>
      </c>
      <c r="K1095" s="9" t="s">
        <v>362</v>
      </c>
      <c r="L1095" s="13">
        <v>43937</v>
      </c>
      <c r="M1095" s="13">
        <v>43983</v>
      </c>
      <c r="N1095" s="11" t="s">
        <v>8</v>
      </c>
      <c r="O1095" s="11" t="s">
        <v>8</v>
      </c>
      <c r="P1095" s="19"/>
      <c r="Q1095" s="12" t="s">
        <v>7408</v>
      </c>
    </row>
    <row r="1096" spans="1:17" hidden="1">
      <c r="A1096" s="9" t="s">
        <v>0</v>
      </c>
      <c r="B1096" s="10" t="s">
        <v>7409</v>
      </c>
      <c r="C1096" s="9" t="s">
        <v>1661</v>
      </c>
      <c r="D1096" s="9" t="s">
        <v>7410</v>
      </c>
      <c r="E1096" s="11" t="s">
        <v>3</v>
      </c>
      <c r="F1096" s="9" t="s">
        <v>7411</v>
      </c>
      <c r="G1096" s="12" t="s">
        <v>7412</v>
      </c>
      <c r="H1096" s="13">
        <v>43956</v>
      </c>
      <c r="I1096" s="9" t="s">
        <v>2838</v>
      </c>
      <c r="J1096" s="9" t="s">
        <v>7413</v>
      </c>
      <c r="K1096" s="9" t="s">
        <v>7414</v>
      </c>
      <c r="L1096" s="13">
        <v>43952</v>
      </c>
      <c r="M1096" s="13">
        <v>43983</v>
      </c>
      <c r="N1096" s="11" t="s">
        <v>8</v>
      </c>
      <c r="O1096" s="11" t="s">
        <v>8</v>
      </c>
      <c r="P1096" s="19"/>
      <c r="Q1096" s="12" t="s">
        <v>7415</v>
      </c>
    </row>
    <row r="1097" spans="1:17">
      <c r="A1097" s="9" t="s">
        <v>0</v>
      </c>
      <c r="B1097" s="10" t="s">
        <v>7416</v>
      </c>
      <c r="C1097" s="9" t="s">
        <v>1661</v>
      </c>
      <c r="D1097" s="9" t="s">
        <v>1672</v>
      </c>
      <c r="E1097" s="11" t="s">
        <v>3</v>
      </c>
      <c r="F1097" s="9" t="s">
        <v>1673</v>
      </c>
      <c r="G1097" s="12" t="s">
        <v>1674</v>
      </c>
      <c r="H1097" s="13">
        <v>43956</v>
      </c>
      <c r="I1097" s="9" t="s">
        <v>2838</v>
      </c>
      <c r="J1097" s="9" t="s">
        <v>1675</v>
      </c>
      <c r="K1097" s="9" t="s">
        <v>36</v>
      </c>
      <c r="L1097" s="13">
        <v>43936</v>
      </c>
      <c r="M1097" s="13">
        <v>43982</v>
      </c>
      <c r="N1097" s="11" t="s">
        <v>8</v>
      </c>
      <c r="O1097" s="11" t="s">
        <v>8</v>
      </c>
      <c r="P1097" s="19" t="s">
        <v>9</v>
      </c>
      <c r="Q1097" s="12" t="s">
        <v>1676</v>
      </c>
    </row>
    <row r="1098" spans="1:17" hidden="1">
      <c r="A1098" s="9" t="s">
        <v>0</v>
      </c>
      <c r="B1098" s="10" t="s">
        <v>7417</v>
      </c>
      <c r="C1098" s="9" t="s">
        <v>1661</v>
      </c>
      <c r="D1098" s="9" t="s">
        <v>7418</v>
      </c>
      <c r="E1098" s="11" t="s">
        <v>3</v>
      </c>
      <c r="F1098" s="9" t="s">
        <v>7419</v>
      </c>
      <c r="G1098" s="12" t="s">
        <v>7420</v>
      </c>
      <c r="H1098" s="13">
        <v>43956</v>
      </c>
      <c r="I1098" s="9" t="s">
        <v>2838</v>
      </c>
      <c r="J1098" s="9" t="s">
        <v>7421</v>
      </c>
      <c r="K1098" s="9" t="s">
        <v>475</v>
      </c>
      <c r="L1098" s="13">
        <v>43931</v>
      </c>
      <c r="M1098" s="13">
        <v>43983</v>
      </c>
      <c r="N1098" s="11" t="s">
        <v>8</v>
      </c>
      <c r="O1098" s="11" t="s">
        <v>8</v>
      </c>
      <c r="P1098" s="19"/>
      <c r="Q1098" s="12" t="s">
        <v>7422</v>
      </c>
    </row>
    <row r="1099" spans="1:17" hidden="1">
      <c r="A1099" s="9" t="s">
        <v>0</v>
      </c>
      <c r="B1099" s="10" t="s">
        <v>7423</v>
      </c>
      <c r="C1099" s="9" t="s">
        <v>1661</v>
      </c>
      <c r="D1099" s="9" t="s">
        <v>7424</v>
      </c>
      <c r="E1099" s="11" t="s">
        <v>3</v>
      </c>
      <c r="F1099" s="9" t="s">
        <v>7425</v>
      </c>
      <c r="G1099" s="12" t="s">
        <v>7426</v>
      </c>
      <c r="H1099" s="13">
        <v>43956</v>
      </c>
      <c r="I1099" s="9" t="s">
        <v>2838</v>
      </c>
      <c r="J1099" s="9" t="s">
        <v>7427</v>
      </c>
      <c r="K1099" s="9" t="s">
        <v>36</v>
      </c>
      <c r="L1099" s="13">
        <v>43941</v>
      </c>
      <c r="M1099" s="13">
        <v>43982</v>
      </c>
      <c r="N1099" s="11" t="s">
        <v>8</v>
      </c>
      <c r="O1099" s="11" t="s">
        <v>8</v>
      </c>
      <c r="P1099" s="19"/>
      <c r="Q1099" s="12" t="s">
        <v>7428</v>
      </c>
    </row>
    <row r="1100" spans="1:17" hidden="1">
      <c r="A1100" s="9" t="s">
        <v>0</v>
      </c>
      <c r="B1100" s="10" t="s">
        <v>7429</v>
      </c>
      <c r="C1100" s="9" t="s">
        <v>1661</v>
      </c>
      <c r="D1100" s="9" t="s">
        <v>7430</v>
      </c>
      <c r="E1100" s="11" t="s">
        <v>3</v>
      </c>
      <c r="F1100" s="9" t="s">
        <v>7431</v>
      </c>
      <c r="G1100" s="12" t="s">
        <v>7432</v>
      </c>
      <c r="H1100" s="13">
        <v>43956</v>
      </c>
      <c r="I1100" s="9" t="s">
        <v>2838</v>
      </c>
      <c r="J1100" s="9" t="s">
        <v>7433</v>
      </c>
      <c r="K1100" s="9" t="s">
        <v>7434</v>
      </c>
      <c r="L1100" s="13">
        <v>43936</v>
      </c>
      <c r="M1100" s="13">
        <v>43982</v>
      </c>
      <c r="N1100" s="11" t="s">
        <v>8</v>
      </c>
      <c r="O1100" s="11" t="s">
        <v>8</v>
      </c>
      <c r="P1100" s="19"/>
      <c r="Q1100" s="12" t="s">
        <v>7435</v>
      </c>
    </row>
    <row r="1101" spans="1:17">
      <c r="A1101" s="9" t="s">
        <v>0</v>
      </c>
      <c r="B1101" s="10" t="s">
        <v>7436</v>
      </c>
      <c r="C1101" s="9" t="s">
        <v>1661</v>
      </c>
      <c r="D1101" s="9" t="s">
        <v>1677</v>
      </c>
      <c r="E1101" s="11" t="s">
        <v>3</v>
      </c>
      <c r="F1101" s="9" t="s">
        <v>1678</v>
      </c>
      <c r="G1101" s="12" t="s">
        <v>1679</v>
      </c>
      <c r="H1101" s="13">
        <v>43956</v>
      </c>
      <c r="I1101" s="9" t="s">
        <v>2838</v>
      </c>
      <c r="J1101" s="9" t="s">
        <v>1680</v>
      </c>
      <c r="K1101" s="9" t="s">
        <v>1681</v>
      </c>
      <c r="L1101" s="13" t="s">
        <v>96</v>
      </c>
      <c r="M1101" s="13">
        <v>43982</v>
      </c>
      <c r="N1101" s="11" t="s">
        <v>8</v>
      </c>
      <c r="O1101" s="11" t="s">
        <v>8</v>
      </c>
      <c r="P1101" s="19" t="s">
        <v>37</v>
      </c>
      <c r="Q1101" s="12" t="s">
        <v>1682</v>
      </c>
    </row>
    <row r="1102" spans="1:17" hidden="1">
      <c r="A1102" s="9" t="s">
        <v>0</v>
      </c>
      <c r="B1102" s="10" t="s">
        <v>7437</v>
      </c>
      <c r="C1102" s="9" t="s">
        <v>1661</v>
      </c>
      <c r="D1102" s="9" t="s">
        <v>1683</v>
      </c>
      <c r="E1102" s="11" t="s">
        <v>3</v>
      </c>
      <c r="F1102" s="9" t="s">
        <v>1684</v>
      </c>
      <c r="G1102" s="12" t="s">
        <v>1685</v>
      </c>
      <c r="H1102" s="13">
        <v>43956</v>
      </c>
      <c r="I1102" s="9" t="s">
        <v>2838</v>
      </c>
      <c r="J1102" s="9" t="s">
        <v>7438</v>
      </c>
      <c r="K1102" s="9" t="s">
        <v>36</v>
      </c>
      <c r="L1102" s="13">
        <v>43958</v>
      </c>
      <c r="M1102" s="13">
        <v>43982</v>
      </c>
      <c r="N1102" s="11" t="s">
        <v>8</v>
      </c>
      <c r="O1102" s="11" t="s">
        <v>8</v>
      </c>
      <c r="P1102" s="19"/>
      <c r="Q1102" s="12" t="s">
        <v>1686</v>
      </c>
    </row>
    <row r="1103" spans="1:17" hidden="1">
      <c r="A1103" s="9" t="s">
        <v>0</v>
      </c>
      <c r="B1103" s="10" t="s">
        <v>7439</v>
      </c>
      <c r="C1103" s="9" t="s">
        <v>1661</v>
      </c>
      <c r="D1103" s="9" t="s">
        <v>1687</v>
      </c>
      <c r="E1103" s="11" t="s">
        <v>3</v>
      </c>
      <c r="F1103" s="9" t="s">
        <v>1688</v>
      </c>
      <c r="G1103" s="12" t="s">
        <v>1689</v>
      </c>
      <c r="H1103" s="13">
        <v>43956</v>
      </c>
      <c r="I1103" s="9" t="s">
        <v>2838</v>
      </c>
      <c r="J1103" s="9" t="s">
        <v>1690</v>
      </c>
      <c r="K1103" s="9" t="s">
        <v>36</v>
      </c>
      <c r="L1103" s="13">
        <v>43936</v>
      </c>
      <c r="M1103" s="13">
        <v>43957</v>
      </c>
      <c r="N1103" s="11" t="s">
        <v>8</v>
      </c>
      <c r="O1103" s="11" t="s">
        <v>8</v>
      </c>
      <c r="P1103" s="19"/>
      <c r="Q1103" s="12" t="s">
        <v>1691</v>
      </c>
    </row>
    <row r="1104" spans="1:17">
      <c r="A1104" s="9" t="s">
        <v>0</v>
      </c>
      <c r="B1104" s="10" t="s">
        <v>7440</v>
      </c>
      <c r="C1104" s="9" t="s">
        <v>1661</v>
      </c>
      <c r="D1104" s="9" t="s">
        <v>1692</v>
      </c>
      <c r="E1104" s="11" t="s">
        <v>3</v>
      </c>
      <c r="F1104" s="9" t="s">
        <v>1693</v>
      </c>
      <c r="G1104" s="12" t="s">
        <v>1694</v>
      </c>
      <c r="H1104" s="13">
        <v>43956</v>
      </c>
      <c r="I1104" s="9" t="s">
        <v>2838</v>
      </c>
      <c r="J1104" s="9" t="s">
        <v>1695</v>
      </c>
      <c r="K1104" s="9" t="s">
        <v>36</v>
      </c>
      <c r="L1104" s="13">
        <v>43930</v>
      </c>
      <c r="M1104" s="13">
        <v>43982</v>
      </c>
      <c r="N1104" s="11" t="s">
        <v>8</v>
      </c>
      <c r="O1104" s="11" t="s">
        <v>8</v>
      </c>
      <c r="P1104" s="19" t="s">
        <v>1443</v>
      </c>
      <c r="Q1104" s="12" t="s">
        <v>1696</v>
      </c>
    </row>
    <row r="1105" spans="1:17" hidden="1">
      <c r="A1105" s="9" t="s">
        <v>0</v>
      </c>
      <c r="B1105" s="10" t="s">
        <v>7441</v>
      </c>
      <c r="C1105" s="9" t="s">
        <v>1661</v>
      </c>
      <c r="D1105" s="9" t="s">
        <v>7442</v>
      </c>
      <c r="E1105" s="11" t="s">
        <v>3</v>
      </c>
      <c r="F1105" s="9" t="s">
        <v>7443</v>
      </c>
      <c r="G1105" s="12" t="s">
        <v>7444</v>
      </c>
      <c r="H1105" s="13">
        <v>43957</v>
      </c>
      <c r="I1105" s="9" t="s">
        <v>2838</v>
      </c>
      <c r="J1105" s="9" t="s">
        <v>7445</v>
      </c>
      <c r="K1105" s="9" t="s">
        <v>36</v>
      </c>
      <c r="L1105" s="13">
        <v>43935</v>
      </c>
      <c r="M1105" s="13">
        <v>43982</v>
      </c>
      <c r="N1105" s="11" t="s">
        <v>8</v>
      </c>
      <c r="O1105" s="11" t="s">
        <v>8</v>
      </c>
      <c r="P1105" s="19"/>
      <c r="Q1105" s="12" t="s">
        <v>7446</v>
      </c>
    </row>
    <row r="1106" spans="1:17" hidden="1">
      <c r="A1106" s="9" t="s">
        <v>0</v>
      </c>
      <c r="B1106" s="10" t="s">
        <v>7447</v>
      </c>
      <c r="C1106" s="9" t="s">
        <v>1661</v>
      </c>
      <c r="D1106" s="9" t="s">
        <v>7448</v>
      </c>
      <c r="E1106" s="11" t="s">
        <v>3</v>
      </c>
      <c r="F1106" s="9" t="s">
        <v>7449</v>
      </c>
      <c r="G1106" s="12" t="s">
        <v>7450</v>
      </c>
      <c r="H1106" s="13">
        <v>43956</v>
      </c>
      <c r="I1106" s="9" t="s">
        <v>2838</v>
      </c>
      <c r="J1106" s="9" t="s">
        <v>7451</v>
      </c>
      <c r="K1106" s="9" t="s">
        <v>7</v>
      </c>
      <c r="L1106" s="13">
        <v>43893</v>
      </c>
      <c r="M1106" s="13">
        <v>43982</v>
      </c>
      <c r="N1106" s="11" t="s">
        <v>8</v>
      </c>
      <c r="O1106" s="11" t="s">
        <v>8</v>
      </c>
      <c r="P1106" s="19"/>
      <c r="Q1106" s="12" t="s">
        <v>7452</v>
      </c>
    </row>
    <row r="1107" spans="1:17" hidden="1">
      <c r="A1107" s="9" t="s">
        <v>0</v>
      </c>
      <c r="B1107" s="10" t="s">
        <v>7453</v>
      </c>
      <c r="C1107" s="9" t="s">
        <v>1661</v>
      </c>
      <c r="D1107" s="9" t="s">
        <v>7454</v>
      </c>
      <c r="E1107" s="11" t="s">
        <v>3</v>
      </c>
      <c r="F1107" s="9" t="s">
        <v>7455</v>
      </c>
      <c r="G1107" s="12" t="s">
        <v>7456</v>
      </c>
      <c r="H1107" s="13">
        <v>43956</v>
      </c>
      <c r="I1107" s="9" t="s">
        <v>2838</v>
      </c>
      <c r="J1107" s="9" t="s">
        <v>7457</v>
      </c>
      <c r="K1107" s="9" t="s">
        <v>475</v>
      </c>
      <c r="L1107" s="13">
        <v>43938</v>
      </c>
      <c r="M1107" s="13">
        <v>43982</v>
      </c>
      <c r="N1107" s="11" t="s">
        <v>8</v>
      </c>
      <c r="O1107" s="11" t="s">
        <v>8</v>
      </c>
      <c r="P1107" s="19"/>
      <c r="Q1107" s="12" t="s">
        <v>7458</v>
      </c>
    </row>
    <row r="1108" spans="1:17" hidden="1">
      <c r="A1108" s="9" t="s">
        <v>0</v>
      </c>
      <c r="B1108" s="10" t="s">
        <v>7459</v>
      </c>
      <c r="C1108" s="9" t="s">
        <v>1661</v>
      </c>
      <c r="D1108" s="9" t="s">
        <v>7460</v>
      </c>
      <c r="E1108" s="11" t="s">
        <v>3</v>
      </c>
      <c r="F1108" s="9" t="s">
        <v>7461</v>
      </c>
      <c r="G1108" s="12" t="s">
        <v>7462</v>
      </c>
      <c r="H1108" s="13">
        <v>43956</v>
      </c>
      <c r="I1108" s="9" t="s">
        <v>2838</v>
      </c>
      <c r="J1108" s="20" t="s">
        <v>7463</v>
      </c>
      <c r="K1108" s="9" t="s">
        <v>36</v>
      </c>
      <c r="L1108" s="13">
        <v>43930</v>
      </c>
      <c r="M1108" s="13">
        <v>43982</v>
      </c>
      <c r="N1108" s="11" t="s">
        <v>8</v>
      </c>
      <c r="O1108" s="11" t="s">
        <v>8</v>
      </c>
      <c r="P1108" s="19"/>
      <c r="Q1108" s="12" t="s">
        <v>7464</v>
      </c>
    </row>
    <row r="1109" spans="1:17">
      <c r="A1109" s="9" t="s">
        <v>0</v>
      </c>
      <c r="B1109" s="10" t="s">
        <v>7465</v>
      </c>
      <c r="C1109" s="9" t="s">
        <v>1661</v>
      </c>
      <c r="D1109" s="9" t="s">
        <v>1697</v>
      </c>
      <c r="E1109" s="11" t="s">
        <v>3</v>
      </c>
      <c r="F1109" s="9" t="s">
        <v>1698</v>
      </c>
      <c r="G1109" s="12" t="s">
        <v>1699</v>
      </c>
      <c r="H1109" s="13">
        <v>43956</v>
      </c>
      <c r="I1109" s="9" t="s">
        <v>2838</v>
      </c>
      <c r="J1109" s="9" t="s">
        <v>1700</v>
      </c>
      <c r="K1109" s="9" t="s">
        <v>36</v>
      </c>
      <c r="L1109" s="13">
        <v>43929</v>
      </c>
      <c r="M1109" s="13">
        <v>43982</v>
      </c>
      <c r="N1109" s="11" t="s">
        <v>8</v>
      </c>
      <c r="O1109" s="11" t="s">
        <v>8</v>
      </c>
      <c r="P1109" s="19" t="s">
        <v>9</v>
      </c>
      <c r="Q1109" s="12" t="s">
        <v>1701</v>
      </c>
    </row>
    <row r="1110" spans="1:17" hidden="1">
      <c r="A1110" s="9" t="s">
        <v>0</v>
      </c>
      <c r="B1110" s="10" t="s">
        <v>7466</v>
      </c>
      <c r="C1110" s="9" t="s">
        <v>1661</v>
      </c>
      <c r="D1110" s="9" t="s">
        <v>7467</v>
      </c>
      <c r="E1110" s="11" t="s">
        <v>3</v>
      </c>
      <c r="F1110" s="9" t="s">
        <v>7468</v>
      </c>
      <c r="G1110" s="12" t="s">
        <v>7469</v>
      </c>
      <c r="H1110" s="13">
        <v>43956</v>
      </c>
      <c r="I1110" s="9" t="s">
        <v>2838</v>
      </c>
      <c r="J1110" s="9" t="s">
        <v>7470</v>
      </c>
      <c r="K1110" s="9" t="s">
        <v>362</v>
      </c>
      <c r="L1110" s="13">
        <v>43897</v>
      </c>
      <c r="M1110" s="13">
        <v>43982</v>
      </c>
      <c r="N1110" s="11" t="s">
        <v>8</v>
      </c>
      <c r="O1110" s="11" t="s">
        <v>8</v>
      </c>
      <c r="P1110" s="19"/>
      <c r="Q1110" s="12" t="s">
        <v>7471</v>
      </c>
    </row>
    <row r="1111" spans="1:17">
      <c r="A1111" s="9" t="s">
        <v>0</v>
      </c>
      <c r="B1111" s="10" t="s">
        <v>7472</v>
      </c>
      <c r="C1111" s="9" t="s">
        <v>1661</v>
      </c>
      <c r="D1111" s="9" t="s">
        <v>1702</v>
      </c>
      <c r="E1111" s="11" t="s">
        <v>3</v>
      </c>
      <c r="F1111" s="9" t="s">
        <v>1703</v>
      </c>
      <c r="G1111" s="12" t="s">
        <v>1704</v>
      </c>
      <c r="H1111" s="13">
        <v>43956</v>
      </c>
      <c r="I1111" s="9" t="s">
        <v>2838</v>
      </c>
      <c r="J1111" s="9" t="s">
        <v>7473</v>
      </c>
      <c r="K1111" s="9" t="s">
        <v>36</v>
      </c>
      <c r="L1111" s="13">
        <v>43931</v>
      </c>
      <c r="M1111" s="13" t="s">
        <v>97</v>
      </c>
      <c r="N1111" s="11" t="s">
        <v>8</v>
      </c>
      <c r="O1111" s="11" t="s">
        <v>8</v>
      </c>
      <c r="P1111" s="19" t="s">
        <v>1705</v>
      </c>
      <c r="Q1111" s="12" t="s">
        <v>1706</v>
      </c>
    </row>
    <row r="1112" spans="1:17">
      <c r="A1112" s="9" t="s">
        <v>0</v>
      </c>
      <c r="B1112" s="10" t="s">
        <v>7474</v>
      </c>
      <c r="C1112" s="9" t="s">
        <v>1661</v>
      </c>
      <c r="D1112" s="9" t="s">
        <v>1707</v>
      </c>
      <c r="E1112" s="11" t="s">
        <v>3</v>
      </c>
      <c r="F1112" s="9" t="s">
        <v>1708</v>
      </c>
      <c r="G1112" s="12" t="s">
        <v>1709</v>
      </c>
      <c r="H1112" s="13">
        <v>43956</v>
      </c>
      <c r="I1112" s="9" t="s">
        <v>2838</v>
      </c>
      <c r="J1112" s="9" t="s">
        <v>1710</v>
      </c>
      <c r="K1112" s="9" t="s">
        <v>305</v>
      </c>
      <c r="L1112" s="13">
        <v>43930</v>
      </c>
      <c r="M1112" s="13">
        <v>43982</v>
      </c>
      <c r="N1112" s="11" t="s">
        <v>8</v>
      </c>
      <c r="O1112" s="11" t="s">
        <v>8</v>
      </c>
      <c r="P1112" s="19" t="s">
        <v>9</v>
      </c>
      <c r="Q1112" s="12" t="s">
        <v>1711</v>
      </c>
    </row>
    <row r="1113" spans="1:17">
      <c r="A1113" s="14" t="s">
        <v>0</v>
      </c>
      <c r="B1113" s="15" t="s">
        <v>7475</v>
      </c>
      <c r="C1113" s="14" t="s">
        <v>1661</v>
      </c>
      <c r="D1113" s="14" t="s">
        <v>1712</v>
      </c>
      <c r="E1113" s="16" t="s">
        <v>3</v>
      </c>
      <c r="F1113" s="14" t="s">
        <v>1713</v>
      </c>
      <c r="G1113" s="17" t="s">
        <v>1714</v>
      </c>
      <c r="H1113" s="18">
        <v>43956</v>
      </c>
      <c r="I1113" s="14" t="s">
        <v>2838</v>
      </c>
      <c r="J1113" s="14" t="s">
        <v>1715</v>
      </c>
      <c r="K1113" s="14" t="s">
        <v>1716</v>
      </c>
      <c r="L1113" s="18" t="s">
        <v>80</v>
      </c>
      <c r="M1113" s="18" t="s">
        <v>80</v>
      </c>
      <c r="N1113" s="16" t="s">
        <v>8</v>
      </c>
      <c r="O1113" s="16" t="s">
        <v>8</v>
      </c>
      <c r="P1113" s="14" t="s">
        <v>7476</v>
      </c>
      <c r="Q1113" s="17" t="s">
        <v>1717</v>
      </c>
    </row>
    <row r="1114" spans="1:17" hidden="1">
      <c r="A1114" s="9" t="s">
        <v>0</v>
      </c>
      <c r="B1114" s="10" t="s">
        <v>7477</v>
      </c>
      <c r="C1114" s="9" t="s">
        <v>1661</v>
      </c>
      <c r="D1114" s="9" t="s">
        <v>7478</v>
      </c>
      <c r="E1114" s="11" t="s">
        <v>3</v>
      </c>
      <c r="F1114" s="9" t="s">
        <v>7479</v>
      </c>
      <c r="G1114" s="12" t="s">
        <v>7480</v>
      </c>
      <c r="H1114" s="13">
        <v>43956</v>
      </c>
      <c r="I1114" s="9" t="s">
        <v>2838</v>
      </c>
      <c r="J1114" s="9" t="s">
        <v>7481</v>
      </c>
      <c r="K1114" s="9" t="s">
        <v>7</v>
      </c>
      <c r="L1114" s="13">
        <v>43938</v>
      </c>
      <c r="M1114" s="13">
        <v>43961</v>
      </c>
      <c r="N1114" s="11" t="s">
        <v>8</v>
      </c>
      <c r="O1114" s="11" t="s">
        <v>8</v>
      </c>
      <c r="P1114" s="9"/>
      <c r="Q1114" s="12" t="s">
        <v>7482</v>
      </c>
    </row>
    <row r="1115" spans="1:17" hidden="1">
      <c r="A1115" s="9" t="s">
        <v>0</v>
      </c>
      <c r="B1115" s="10" t="s">
        <v>7483</v>
      </c>
      <c r="C1115" s="9" t="s">
        <v>1661</v>
      </c>
      <c r="D1115" s="9" t="s">
        <v>7484</v>
      </c>
      <c r="E1115" s="11" t="s">
        <v>3</v>
      </c>
      <c r="F1115" s="9" t="s">
        <v>7485</v>
      </c>
      <c r="G1115" s="12" t="s">
        <v>7486</v>
      </c>
      <c r="H1115" s="13">
        <v>43956</v>
      </c>
      <c r="I1115" s="9" t="s">
        <v>2838</v>
      </c>
      <c r="J1115" s="9" t="s">
        <v>7487</v>
      </c>
      <c r="K1115" s="9" t="s">
        <v>7488</v>
      </c>
      <c r="L1115" s="13">
        <v>43937</v>
      </c>
      <c r="M1115" s="13">
        <v>43982</v>
      </c>
      <c r="N1115" s="11" t="s">
        <v>8</v>
      </c>
      <c r="O1115" s="11" t="s">
        <v>8</v>
      </c>
      <c r="P1115" s="19"/>
      <c r="Q1115" s="12" t="s">
        <v>7489</v>
      </c>
    </row>
    <row r="1116" spans="1:17">
      <c r="A1116" s="9" t="s">
        <v>0</v>
      </c>
      <c r="B1116" s="10" t="s">
        <v>7490</v>
      </c>
      <c r="C1116" s="9" t="s">
        <v>1661</v>
      </c>
      <c r="D1116" s="9" t="s">
        <v>1718</v>
      </c>
      <c r="E1116" s="11" t="s">
        <v>3</v>
      </c>
      <c r="F1116" s="9" t="s">
        <v>1719</v>
      </c>
      <c r="G1116" s="12" t="s">
        <v>1720</v>
      </c>
      <c r="H1116" s="13">
        <v>43956</v>
      </c>
      <c r="I1116" s="9" t="s">
        <v>2838</v>
      </c>
      <c r="J1116" s="9" t="s">
        <v>1721</v>
      </c>
      <c r="K1116" s="9" t="s">
        <v>36</v>
      </c>
      <c r="L1116" s="13">
        <v>43931</v>
      </c>
      <c r="M1116" s="13">
        <v>43982</v>
      </c>
      <c r="N1116" s="11" t="s">
        <v>8</v>
      </c>
      <c r="O1116" s="11" t="s">
        <v>8</v>
      </c>
      <c r="P1116" s="19" t="s">
        <v>47</v>
      </c>
      <c r="Q1116" s="12" t="s">
        <v>1722</v>
      </c>
    </row>
    <row r="1117" spans="1:17" hidden="1">
      <c r="A1117" s="9" t="s">
        <v>0</v>
      </c>
      <c r="B1117" s="10" t="s">
        <v>7491</v>
      </c>
      <c r="C1117" s="9" t="s">
        <v>1661</v>
      </c>
      <c r="D1117" s="9" t="s">
        <v>7492</v>
      </c>
      <c r="E1117" s="11" t="s">
        <v>3</v>
      </c>
      <c r="F1117" s="9" t="s">
        <v>7493</v>
      </c>
      <c r="G1117" s="12" t="s">
        <v>7494</v>
      </c>
      <c r="H1117" s="13">
        <v>43957</v>
      </c>
      <c r="I1117" s="9" t="s">
        <v>2838</v>
      </c>
      <c r="J1117" s="9" t="s">
        <v>7495</v>
      </c>
      <c r="K1117" s="9" t="s">
        <v>36</v>
      </c>
      <c r="L1117" s="13">
        <v>43941</v>
      </c>
      <c r="M1117" s="13">
        <v>43982</v>
      </c>
      <c r="N1117" s="11" t="s">
        <v>8</v>
      </c>
      <c r="O1117" s="11" t="s">
        <v>8</v>
      </c>
      <c r="P1117" s="9"/>
      <c r="Q1117" s="12" t="s">
        <v>7496</v>
      </c>
    </row>
    <row r="1118" spans="1:17">
      <c r="A1118" s="9" t="s">
        <v>0</v>
      </c>
      <c r="B1118" s="10" t="s">
        <v>7497</v>
      </c>
      <c r="C1118" s="9" t="s">
        <v>1661</v>
      </c>
      <c r="D1118" s="9" t="s">
        <v>1723</v>
      </c>
      <c r="E1118" s="11" t="s">
        <v>3</v>
      </c>
      <c r="F1118" s="9" t="s">
        <v>1724</v>
      </c>
      <c r="G1118" s="12" t="s">
        <v>1725</v>
      </c>
      <c r="H1118" s="13">
        <v>43957</v>
      </c>
      <c r="I1118" s="9" t="s">
        <v>2838</v>
      </c>
      <c r="J1118" s="9" t="s">
        <v>1726</v>
      </c>
      <c r="K1118" s="9" t="s">
        <v>7</v>
      </c>
      <c r="L1118" s="13">
        <v>43950</v>
      </c>
      <c r="M1118" s="13">
        <v>43982</v>
      </c>
      <c r="N1118" s="11" t="s">
        <v>8</v>
      </c>
      <c r="O1118" s="11" t="s">
        <v>8</v>
      </c>
      <c r="P1118" s="9" t="s">
        <v>47</v>
      </c>
      <c r="Q1118" s="12" t="s">
        <v>1727</v>
      </c>
    </row>
    <row r="1119" spans="1:17" hidden="1">
      <c r="A1119" s="9" t="s">
        <v>0</v>
      </c>
      <c r="B1119" s="10" t="s">
        <v>7498</v>
      </c>
      <c r="C1119" s="9" t="s">
        <v>1661</v>
      </c>
      <c r="D1119" s="9" t="s">
        <v>7499</v>
      </c>
      <c r="E1119" s="11" t="s">
        <v>3</v>
      </c>
      <c r="F1119" s="9" t="s">
        <v>7500</v>
      </c>
      <c r="G1119" s="12" t="s">
        <v>7501</v>
      </c>
      <c r="H1119" s="13">
        <v>43956</v>
      </c>
      <c r="I1119" s="9" t="s">
        <v>2838</v>
      </c>
      <c r="J1119" s="9" t="s">
        <v>7502</v>
      </c>
      <c r="K1119" s="9" t="s">
        <v>36</v>
      </c>
      <c r="L1119" s="13">
        <v>43931</v>
      </c>
      <c r="M1119" s="13">
        <v>43982</v>
      </c>
      <c r="N1119" s="11" t="s">
        <v>8</v>
      </c>
      <c r="O1119" s="11" t="s">
        <v>8</v>
      </c>
      <c r="P1119" s="19"/>
      <c r="Q1119" s="12" t="s">
        <v>7503</v>
      </c>
    </row>
    <row r="1120" spans="1:17">
      <c r="A1120" s="9" t="s">
        <v>0</v>
      </c>
      <c r="B1120" s="10" t="s">
        <v>7504</v>
      </c>
      <c r="C1120" s="9" t="s">
        <v>1661</v>
      </c>
      <c r="D1120" s="9" t="s">
        <v>1728</v>
      </c>
      <c r="E1120" s="11" t="s">
        <v>3</v>
      </c>
      <c r="F1120" s="9" t="s">
        <v>1729</v>
      </c>
      <c r="G1120" s="12" t="s">
        <v>1730</v>
      </c>
      <c r="H1120" s="13">
        <v>43956</v>
      </c>
      <c r="I1120" s="9" t="s">
        <v>2838</v>
      </c>
      <c r="J1120" s="9" t="s">
        <v>1731</v>
      </c>
      <c r="K1120" s="9" t="s">
        <v>36</v>
      </c>
      <c r="L1120" s="13">
        <v>43929</v>
      </c>
      <c r="M1120" s="13">
        <v>43982</v>
      </c>
      <c r="N1120" s="11" t="s">
        <v>8</v>
      </c>
      <c r="O1120" s="11" t="s">
        <v>8</v>
      </c>
      <c r="P1120" s="19" t="s">
        <v>9</v>
      </c>
      <c r="Q1120" s="12" t="s">
        <v>1732</v>
      </c>
    </row>
    <row r="1121" spans="1:17">
      <c r="A1121" s="9" t="s">
        <v>0</v>
      </c>
      <c r="B1121" s="10" t="s">
        <v>7505</v>
      </c>
      <c r="C1121" s="9" t="s">
        <v>1661</v>
      </c>
      <c r="D1121" s="9" t="s">
        <v>1733</v>
      </c>
      <c r="E1121" s="11" t="s">
        <v>3</v>
      </c>
      <c r="F1121" s="9" t="s">
        <v>1734</v>
      </c>
      <c r="G1121" s="12" t="s">
        <v>1735</v>
      </c>
      <c r="H1121" s="13">
        <v>43956</v>
      </c>
      <c r="I1121" s="9" t="s">
        <v>2838</v>
      </c>
      <c r="J1121" s="9" t="s">
        <v>1736</v>
      </c>
      <c r="K1121" s="9" t="s">
        <v>1737</v>
      </c>
      <c r="L1121" s="13">
        <v>43894</v>
      </c>
      <c r="M1121" s="13">
        <v>43982</v>
      </c>
      <c r="N1121" s="11" t="s">
        <v>8</v>
      </c>
      <c r="O1121" s="11" t="s">
        <v>8</v>
      </c>
      <c r="P1121" s="19" t="s">
        <v>1738</v>
      </c>
      <c r="Q1121" s="12" t="s">
        <v>1739</v>
      </c>
    </row>
    <row r="1122" spans="1:17">
      <c r="A1122" s="9" t="s">
        <v>0</v>
      </c>
      <c r="B1122" s="10" t="s">
        <v>7506</v>
      </c>
      <c r="C1122" s="9" t="s">
        <v>1661</v>
      </c>
      <c r="D1122" s="9" t="s">
        <v>1740</v>
      </c>
      <c r="E1122" s="11" t="s">
        <v>3</v>
      </c>
      <c r="F1122" s="9" t="s">
        <v>1741</v>
      </c>
      <c r="G1122" s="12" t="s">
        <v>1742</v>
      </c>
      <c r="H1122" s="13">
        <v>43956</v>
      </c>
      <c r="I1122" s="9" t="s">
        <v>2838</v>
      </c>
      <c r="J1122" s="9" t="s">
        <v>1743</v>
      </c>
      <c r="K1122" s="20" t="s">
        <v>1744</v>
      </c>
      <c r="L1122" s="13">
        <v>43929</v>
      </c>
      <c r="M1122" s="13" t="s">
        <v>97</v>
      </c>
      <c r="N1122" s="11" t="s">
        <v>8</v>
      </c>
      <c r="O1122" s="11" t="s">
        <v>8</v>
      </c>
      <c r="P1122" s="19" t="s">
        <v>1598</v>
      </c>
      <c r="Q1122" s="12" t="s">
        <v>1745</v>
      </c>
    </row>
    <row r="1123" spans="1:17" hidden="1">
      <c r="A1123" s="9" t="s">
        <v>0</v>
      </c>
      <c r="B1123" s="10" t="s">
        <v>7507</v>
      </c>
      <c r="C1123" s="9" t="s">
        <v>1661</v>
      </c>
      <c r="D1123" s="9" t="s">
        <v>7508</v>
      </c>
      <c r="E1123" s="11" t="s">
        <v>3</v>
      </c>
      <c r="F1123" s="9" t="s">
        <v>7509</v>
      </c>
      <c r="G1123" s="12" t="s">
        <v>7510</v>
      </c>
      <c r="H1123" s="13">
        <v>43956</v>
      </c>
      <c r="I1123" s="9" t="s">
        <v>2838</v>
      </c>
      <c r="J1123" s="9" t="s">
        <v>7511</v>
      </c>
      <c r="K1123" s="9" t="s">
        <v>475</v>
      </c>
      <c r="L1123" s="13">
        <v>43936</v>
      </c>
      <c r="M1123" s="13" t="s">
        <v>97</v>
      </c>
      <c r="N1123" s="11" t="s">
        <v>8</v>
      </c>
      <c r="O1123" s="11" t="s">
        <v>8</v>
      </c>
      <c r="P1123" s="19"/>
      <c r="Q1123" s="12" t="s">
        <v>7512</v>
      </c>
    </row>
    <row r="1124" spans="1:17">
      <c r="A1124" s="9" t="s">
        <v>0</v>
      </c>
      <c r="B1124" s="10" t="s">
        <v>7513</v>
      </c>
      <c r="C1124" s="9" t="s">
        <v>1661</v>
      </c>
      <c r="D1124" s="9" t="s">
        <v>1746</v>
      </c>
      <c r="E1124" s="11" t="s">
        <v>3</v>
      </c>
      <c r="F1124" s="9" t="s">
        <v>1747</v>
      </c>
      <c r="G1124" s="12" t="s">
        <v>1748</v>
      </c>
      <c r="H1124" s="13">
        <v>43956</v>
      </c>
      <c r="I1124" s="9" t="s">
        <v>2838</v>
      </c>
      <c r="J1124" s="9" t="s">
        <v>1749</v>
      </c>
      <c r="K1124" s="9" t="s">
        <v>192</v>
      </c>
      <c r="L1124" s="13">
        <v>43932</v>
      </c>
      <c r="M1124" s="13">
        <v>43982</v>
      </c>
      <c r="N1124" s="11" t="s">
        <v>8</v>
      </c>
      <c r="O1124" s="11" t="s">
        <v>8</v>
      </c>
      <c r="P1124" s="19" t="s">
        <v>47</v>
      </c>
      <c r="Q1124" s="12" t="s">
        <v>1750</v>
      </c>
    </row>
    <row r="1125" spans="1:17" hidden="1">
      <c r="A1125" s="9" t="s">
        <v>0</v>
      </c>
      <c r="B1125" s="10" t="s">
        <v>7514</v>
      </c>
      <c r="C1125" s="9" t="s">
        <v>1661</v>
      </c>
      <c r="D1125" s="9" t="s">
        <v>7515</v>
      </c>
      <c r="E1125" s="11" t="s">
        <v>3</v>
      </c>
      <c r="F1125" s="9" t="s">
        <v>7516</v>
      </c>
      <c r="G1125" s="12" t="s">
        <v>7517</v>
      </c>
      <c r="H1125" s="13">
        <v>43956</v>
      </c>
      <c r="I1125" s="9" t="s">
        <v>2838</v>
      </c>
      <c r="J1125" s="9" t="s">
        <v>7518</v>
      </c>
      <c r="K1125" s="9" t="s">
        <v>36</v>
      </c>
      <c r="L1125" s="13">
        <v>43929</v>
      </c>
      <c r="M1125" s="13">
        <v>43982</v>
      </c>
      <c r="N1125" s="11" t="s">
        <v>8</v>
      </c>
      <c r="O1125" s="11" t="s">
        <v>8</v>
      </c>
      <c r="P1125" s="19"/>
      <c r="Q1125" s="12" t="s">
        <v>7519</v>
      </c>
    </row>
    <row r="1126" spans="1:17" hidden="1">
      <c r="A1126" s="9" t="s">
        <v>0</v>
      </c>
      <c r="B1126" s="10" t="s">
        <v>7520</v>
      </c>
      <c r="C1126" s="9" t="s">
        <v>1661</v>
      </c>
      <c r="D1126" s="9" t="s">
        <v>7521</v>
      </c>
      <c r="E1126" s="11" t="s">
        <v>3</v>
      </c>
      <c r="F1126" s="9" t="s">
        <v>7522</v>
      </c>
      <c r="G1126" s="12" t="s">
        <v>7523</v>
      </c>
      <c r="H1126" s="13">
        <v>43956</v>
      </c>
      <c r="I1126" s="9" t="s">
        <v>2838</v>
      </c>
      <c r="J1126" s="9" t="s">
        <v>7524</v>
      </c>
      <c r="K1126" s="9" t="s">
        <v>36</v>
      </c>
      <c r="L1126" s="13">
        <v>43930</v>
      </c>
      <c r="M1126" s="13">
        <v>43982</v>
      </c>
      <c r="N1126" s="11" t="s">
        <v>8</v>
      </c>
      <c r="O1126" s="11" t="s">
        <v>8</v>
      </c>
      <c r="P1126" s="19"/>
      <c r="Q1126" s="12" t="s">
        <v>7525</v>
      </c>
    </row>
    <row r="1127" spans="1:17" hidden="1">
      <c r="A1127" s="9" t="s">
        <v>0</v>
      </c>
      <c r="B1127" s="10" t="s">
        <v>7526</v>
      </c>
      <c r="C1127" s="9" t="s">
        <v>1661</v>
      </c>
      <c r="D1127" s="9" t="s">
        <v>7527</v>
      </c>
      <c r="E1127" s="11" t="s">
        <v>3</v>
      </c>
      <c r="F1127" s="9" t="s">
        <v>7528</v>
      </c>
      <c r="G1127" s="12" t="s">
        <v>7529</v>
      </c>
      <c r="H1127" s="13">
        <v>43957</v>
      </c>
      <c r="I1127" s="9" t="s">
        <v>2838</v>
      </c>
      <c r="J1127" s="9" t="s">
        <v>7530</v>
      </c>
      <c r="K1127" s="9" t="s">
        <v>36</v>
      </c>
      <c r="L1127" s="13">
        <v>43930</v>
      </c>
      <c r="M1127" s="13">
        <v>43982</v>
      </c>
      <c r="N1127" s="11" t="s">
        <v>8</v>
      </c>
      <c r="O1127" s="11" t="s">
        <v>8</v>
      </c>
      <c r="P1127" s="19"/>
      <c r="Q1127" s="12" t="s">
        <v>7531</v>
      </c>
    </row>
    <row r="1128" spans="1:17" hidden="1">
      <c r="A1128" s="9" t="s">
        <v>0</v>
      </c>
      <c r="B1128" s="10" t="s">
        <v>7532</v>
      </c>
      <c r="C1128" s="9" t="s">
        <v>1661</v>
      </c>
      <c r="D1128" s="9" t="s">
        <v>7533</v>
      </c>
      <c r="E1128" s="11" t="s">
        <v>3</v>
      </c>
      <c r="F1128" s="9" t="s">
        <v>7534</v>
      </c>
      <c r="G1128" s="12" t="s">
        <v>7535</v>
      </c>
      <c r="H1128" s="13">
        <v>43957</v>
      </c>
      <c r="I1128" s="9" t="s">
        <v>2838</v>
      </c>
      <c r="J1128" s="9" t="s">
        <v>7536</v>
      </c>
      <c r="K1128" s="9" t="s">
        <v>36</v>
      </c>
      <c r="L1128" s="13">
        <v>43934</v>
      </c>
      <c r="M1128" s="13">
        <v>43982</v>
      </c>
      <c r="N1128" s="11" t="s">
        <v>8</v>
      </c>
      <c r="O1128" s="11" t="s">
        <v>8</v>
      </c>
      <c r="P1128" s="19"/>
      <c r="Q1128" s="12" t="s">
        <v>7537</v>
      </c>
    </row>
    <row r="1129" spans="1:17" hidden="1">
      <c r="A1129" s="9" t="s">
        <v>0</v>
      </c>
      <c r="B1129" s="10" t="s">
        <v>7538</v>
      </c>
      <c r="C1129" s="9" t="s">
        <v>1661</v>
      </c>
      <c r="D1129" s="9" t="s">
        <v>7539</v>
      </c>
      <c r="E1129" s="11" t="s">
        <v>3</v>
      </c>
      <c r="F1129" s="9" t="s">
        <v>7540</v>
      </c>
      <c r="G1129" s="12" t="s">
        <v>7541</v>
      </c>
      <c r="H1129" s="13">
        <v>43957</v>
      </c>
      <c r="I1129" s="9" t="s">
        <v>2838</v>
      </c>
      <c r="J1129" s="9" t="s">
        <v>7542</v>
      </c>
      <c r="K1129" s="9" t="s">
        <v>36</v>
      </c>
      <c r="L1129" s="13">
        <v>43929</v>
      </c>
      <c r="M1129" s="13">
        <v>43982</v>
      </c>
      <c r="N1129" s="11" t="s">
        <v>8</v>
      </c>
      <c r="O1129" s="11" t="s">
        <v>8</v>
      </c>
      <c r="P1129" s="19"/>
      <c r="Q1129" s="12" t="s">
        <v>7543</v>
      </c>
    </row>
    <row r="1130" spans="1:17" hidden="1">
      <c r="A1130" s="9" t="s">
        <v>0</v>
      </c>
      <c r="B1130" s="10" t="s">
        <v>7544</v>
      </c>
      <c r="C1130" s="9" t="s">
        <v>1661</v>
      </c>
      <c r="D1130" s="9" t="s">
        <v>1751</v>
      </c>
      <c r="E1130" s="11" t="s">
        <v>3</v>
      </c>
      <c r="F1130" s="9" t="s">
        <v>7545</v>
      </c>
      <c r="G1130" s="12" t="s">
        <v>7546</v>
      </c>
      <c r="H1130" s="13">
        <v>43956</v>
      </c>
      <c r="I1130" s="9" t="s">
        <v>2838</v>
      </c>
      <c r="J1130" s="9" t="s">
        <v>7547</v>
      </c>
      <c r="K1130" s="9" t="s">
        <v>36</v>
      </c>
      <c r="L1130" s="13">
        <v>43939</v>
      </c>
      <c r="M1130" s="13">
        <v>43982</v>
      </c>
      <c r="N1130" s="11" t="s">
        <v>8</v>
      </c>
      <c r="O1130" s="11" t="s">
        <v>8</v>
      </c>
      <c r="P1130" s="19"/>
      <c r="Q1130" s="12" t="s">
        <v>7548</v>
      </c>
    </row>
    <row r="1131" spans="1:17">
      <c r="A1131" s="9" t="s">
        <v>0</v>
      </c>
      <c r="B1131" s="10" t="s">
        <v>7549</v>
      </c>
      <c r="C1131" s="9" t="s">
        <v>1661</v>
      </c>
      <c r="D1131" s="9" t="s">
        <v>1752</v>
      </c>
      <c r="E1131" s="11" t="s">
        <v>3</v>
      </c>
      <c r="F1131" s="9" t="s">
        <v>1753</v>
      </c>
      <c r="G1131" s="12" t="s">
        <v>1754</v>
      </c>
      <c r="H1131" s="13">
        <v>43956</v>
      </c>
      <c r="I1131" s="9" t="s">
        <v>2838</v>
      </c>
      <c r="J1131" s="9" t="s">
        <v>1755</v>
      </c>
      <c r="K1131" s="9" t="s">
        <v>7</v>
      </c>
      <c r="L1131" s="13">
        <v>43897</v>
      </c>
      <c r="M1131" s="11" t="s">
        <v>97</v>
      </c>
      <c r="N1131" s="11" t="s">
        <v>8</v>
      </c>
      <c r="O1131" s="11" t="s">
        <v>8</v>
      </c>
      <c r="P1131" s="19" t="s">
        <v>1598</v>
      </c>
      <c r="Q1131" s="12" t="s">
        <v>1756</v>
      </c>
    </row>
    <row r="1132" spans="1:17">
      <c r="A1132" s="9" t="s">
        <v>0</v>
      </c>
      <c r="B1132" s="10" t="s">
        <v>7550</v>
      </c>
      <c r="C1132" s="9" t="s">
        <v>1661</v>
      </c>
      <c r="D1132" s="9" t="s">
        <v>1757</v>
      </c>
      <c r="E1132" s="11" t="s">
        <v>3</v>
      </c>
      <c r="F1132" s="9" t="s">
        <v>1758</v>
      </c>
      <c r="G1132" s="12" t="s">
        <v>1759</v>
      </c>
      <c r="H1132" s="13">
        <v>43956</v>
      </c>
      <c r="I1132" s="9" t="s">
        <v>2838</v>
      </c>
      <c r="J1132" s="9" t="s">
        <v>1760</v>
      </c>
      <c r="K1132" s="9" t="s">
        <v>36</v>
      </c>
      <c r="L1132" s="13">
        <v>43931</v>
      </c>
      <c r="M1132" s="13">
        <v>43984</v>
      </c>
      <c r="N1132" s="11" t="s">
        <v>8</v>
      </c>
      <c r="O1132" s="11" t="s">
        <v>8</v>
      </c>
      <c r="P1132" s="19" t="s">
        <v>1598</v>
      </c>
      <c r="Q1132" s="12" t="s">
        <v>1761</v>
      </c>
    </row>
    <row r="1133" spans="1:17">
      <c r="A1133" s="14" t="s">
        <v>0</v>
      </c>
      <c r="B1133" s="15" t="s">
        <v>7551</v>
      </c>
      <c r="C1133" s="14" t="s">
        <v>1661</v>
      </c>
      <c r="D1133" s="14" t="s">
        <v>1762</v>
      </c>
      <c r="E1133" s="16" t="s">
        <v>3</v>
      </c>
      <c r="F1133" s="14"/>
      <c r="G1133" s="17" t="s">
        <v>1763</v>
      </c>
      <c r="H1133" s="18">
        <v>43956</v>
      </c>
      <c r="I1133" s="14" t="s">
        <v>2838</v>
      </c>
      <c r="J1133" s="14" t="s">
        <v>1764</v>
      </c>
      <c r="K1133" s="14" t="s">
        <v>468</v>
      </c>
      <c r="L1133" s="18" t="s">
        <v>80</v>
      </c>
      <c r="M1133" s="18" t="s">
        <v>80</v>
      </c>
      <c r="N1133" s="16" t="s">
        <v>8</v>
      </c>
      <c r="O1133" s="16" t="s">
        <v>80</v>
      </c>
      <c r="P1133" s="43" t="s">
        <v>339</v>
      </c>
      <c r="Q1133" s="17" t="s">
        <v>1765</v>
      </c>
    </row>
    <row r="1134" spans="1:17" hidden="1">
      <c r="A1134" s="9" t="s">
        <v>0</v>
      </c>
      <c r="B1134" s="39" t="s">
        <v>7552</v>
      </c>
      <c r="C1134" s="9" t="s">
        <v>1661</v>
      </c>
      <c r="D1134" s="9" t="s">
        <v>7553</v>
      </c>
      <c r="E1134" s="11" t="s">
        <v>3</v>
      </c>
      <c r="F1134" s="9" t="s">
        <v>7554</v>
      </c>
      <c r="G1134" s="12" t="s">
        <v>7555</v>
      </c>
      <c r="H1134" s="13">
        <v>43956</v>
      </c>
      <c r="I1134" s="9" t="s">
        <v>2838</v>
      </c>
      <c r="J1134" s="9" t="s">
        <v>7556</v>
      </c>
      <c r="K1134" s="9" t="s">
        <v>36</v>
      </c>
      <c r="L1134" s="13">
        <v>43933</v>
      </c>
      <c r="M1134" s="13">
        <v>43957</v>
      </c>
      <c r="N1134" s="11" t="s">
        <v>8</v>
      </c>
      <c r="O1134" s="11" t="s">
        <v>8</v>
      </c>
      <c r="P1134" s="9"/>
      <c r="Q1134" s="12" t="s">
        <v>7557</v>
      </c>
    </row>
    <row r="1135" spans="1:17">
      <c r="A1135" s="9" t="s">
        <v>13</v>
      </c>
      <c r="B1135" s="10" t="s">
        <v>2886</v>
      </c>
      <c r="C1135" s="9" t="s">
        <v>1766</v>
      </c>
      <c r="D1135" s="9"/>
      <c r="E1135" s="11" t="s">
        <v>3</v>
      </c>
      <c r="F1135" s="9" t="s">
        <v>1767</v>
      </c>
      <c r="G1135" s="12" t="s">
        <v>1768</v>
      </c>
      <c r="H1135" s="13">
        <v>43957</v>
      </c>
      <c r="I1135" s="9" t="s">
        <v>2838</v>
      </c>
      <c r="J1135" s="9" t="s">
        <v>1769</v>
      </c>
      <c r="K1135" s="9" t="s">
        <v>36</v>
      </c>
      <c r="L1135" s="13">
        <v>43939</v>
      </c>
      <c r="M1135" s="13" t="s">
        <v>97</v>
      </c>
      <c r="N1135" s="11" t="s">
        <v>8</v>
      </c>
      <c r="O1135" s="11" t="s">
        <v>8</v>
      </c>
      <c r="P1135" s="9" t="s">
        <v>37</v>
      </c>
      <c r="Q1135" s="12" t="s">
        <v>1770</v>
      </c>
    </row>
    <row r="1136" spans="1:17" hidden="1">
      <c r="A1136" s="9" t="s">
        <v>0</v>
      </c>
      <c r="B1136" s="10" t="s">
        <v>7558</v>
      </c>
      <c r="C1136" s="9" t="s">
        <v>1766</v>
      </c>
      <c r="D1136" s="9" t="s">
        <v>7559</v>
      </c>
      <c r="E1136" s="11" t="s">
        <v>3</v>
      </c>
      <c r="F1136" s="9" t="s">
        <v>7560</v>
      </c>
      <c r="G1136" s="12" t="s">
        <v>7561</v>
      </c>
      <c r="H1136" s="13">
        <v>43957</v>
      </c>
      <c r="I1136" s="9" t="s">
        <v>2838</v>
      </c>
      <c r="J1136" s="9" t="s">
        <v>7562</v>
      </c>
      <c r="K1136" s="9" t="s">
        <v>36</v>
      </c>
      <c r="L1136" s="13">
        <v>43936</v>
      </c>
      <c r="M1136" s="13">
        <v>43982</v>
      </c>
      <c r="N1136" s="11" t="s">
        <v>8</v>
      </c>
      <c r="O1136" s="11" t="s">
        <v>8</v>
      </c>
      <c r="P1136" s="9"/>
      <c r="Q1136" s="12" t="s">
        <v>7563</v>
      </c>
    </row>
    <row r="1137" spans="1:17" hidden="1">
      <c r="A1137" s="9" t="s">
        <v>0</v>
      </c>
      <c r="B1137" s="10" t="s">
        <v>7564</v>
      </c>
      <c r="C1137" s="9" t="s">
        <v>1766</v>
      </c>
      <c r="D1137" s="9" t="s">
        <v>7565</v>
      </c>
      <c r="E1137" s="11" t="s">
        <v>3</v>
      </c>
      <c r="F1137" s="9" t="s">
        <v>7566</v>
      </c>
      <c r="G1137" s="12" t="s">
        <v>7567</v>
      </c>
      <c r="H1137" s="13">
        <v>43956</v>
      </c>
      <c r="I1137" s="9" t="s">
        <v>2838</v>
      </c>
      <c r="J1137" s="9" t="s">
        <v>7568</v>
      </c>
      <c r="K1137" s="9" t="s">
        <v>36</v>
      </c>
      <c r="L1137" s="13">
        <v>43934</v>
      </c>
      <c r="M1137" s="13">
        <v>43983</v>
      </c>
      <c r="N1137" s="11" t="s">
        <v>8</v>
      </c>
      <c r="O1137" s="11" t="s">
        <v>8</v>
      </c>
      <c r="P1137" s="9"/>
      <c r="Q1137" s="12" t="s">
        <v>7569</v>
      </c>
    </row>
    <row r="1138" spans="1:17" hidden="1">
      <c r="A1138" s="9" t="s">
        <v>0</v>
      </c>
      <c r="B1138" s="10" t="s">
        <v>7570</v>
      </c>
      <c r="C1138" s="9" t="s">
        <v>1766</v>
      </c>
      <c r="D1138" s="9" t="s">
        <v>7571</v>
      </c>
      <c r="E1138" s="11" t="s">
        <v>3</v>
      </c>
      <c r="F1138" s="9" t="s">
        <v>7572</v>
      </c>
      <c r="G1138" s="12" t="s">
        <v>7573</v>
      </c>
      <c r="H1138" s="13">
        <v>43956</v>
      </c>
      <c r="I1138" s="9" t="s">
        <v>2838</v>
      </c>
      <c r="J1138" s="9" t="s">
        <v>7574</v>
      </c>
      <c r="K1138" s="9" t="s">
        <v>36</v>
      </c>
      <c r="L1138" s="13">
        <v>43935</v>
      </c>
      <c r="M1138" s="13">
        <v>43957</v>
      </c>
      <c r="N1138" s="11" t="s">
        <v>8</v>
      </c>
      <c r="O1138" s="11" t="s">
        <v>8</v>
      </c>
      <c r="P1138" s="9"/>
      <c r="Q1138" s="12" t="s">
        <v>7575</v>
      </c>
    </row>
    <row r="1139" spans="1:17">
      <c r="A1139" s="9" t="s">
        <v>0</v>
      </c>
      <c r="B1139" s="10" t="s">
        <v>7576</v>
      </c>
      <c r="C1139" s="9" t="s">
        <v>1766</v>
      </c>
      <c r="D1139" s="9" t="s">
        <v>1771</v>
      </c>
      <c r="E1139" s="11" t="s">
        <v>3</v>
      </c>
      <c r="F1139" s="9" t="s">
        <v>1772</v>
      </c>
      <c r="G1139" s="12" t="s">
        <v>1773</v>
      </c>
      <c r="H1139" s="13">
        <v>43956</v>
      </c>
      <c r="I1139" s="9" t="s">
        <v>2838</v>
      </c>
      <c r="J1139" s="9" t="s">
        <v>1774</v>
      </c>
      <c r="K1139" s="9" t="s">
        <v>36</v>
      </c>
      <c r="L1139" s="13">
        <v>43933</v>
      </c>
      <c r="M1139" s="13">
        <v>43982</v>
      </c>
      <c r="N1139" s="11" t="s">
        <v>8</v>
      </c>
      <c r="O1139" s="11" t="s">
        <v>8</v>
      </c>
      <c r="P1139" s="9" t="s">
        <v>47</v>
      </c>
      <c r="Q1139" s="12" t="s">
        <v>1775</v>
      </c>
    </row>
    <row r="1140" spans="1:17" hidden="1">
      <c r="A1140" s="9" t="s">
        <v>0</v>
      </c>
      <c r="B1140" s="10" t="s">
        <v>7577</v>
      </c>
      <c r="C1140" s="9" t="s">
        <v>1766</v>
      </c>
      <c r="D1140" s="9" t="s">
        <v>7578</v>
      </c>
      <c r="E1140" s="11" t="s">
        <v>3</v>
      </c>
      <c r="F1140" s="9" t="s">
        <v>7579</v>
      </c>
      <c r="G1140" s="12" t="s">
        <v>7580</v>
      </c>
      <c r="H1140" s="13">
        <v>43956</v>
      </c>
      <c r="I1140" s="9" t="s">
        <v>2838</v>
      </c>
      <c r="J1140" s="9" t="s">
        <v>7581</v>
      </c>
      <c r="K1140" s="9" t="s">
        <v>36</v>
      </c>
      <c r="L1140" s="13">
        <v>43935</v>
      </c>
      <c r="M1140" s="13">
        <v>43982</v>
      </c>
      <c r="N1140" s="11" t="s">
        <v>8</v>
      </c>
      <c r="O1140" s="11" t="s">
        <v>8</v>
      </c>
      <c r="P1140" s="9"/>
      <c r="Q1140" s="12" t="s">
        <v>7582</v>
      </c>
    </row>
    <row r="1141" spans="1:17">
      <c r="A1141" s="9" t="s">
        <v>0</v>
      </c>
      <c r="B1141" s="10" t="s">
        <v>7583</v>
      </c>
      <c r="C1141" s="9" t="s">
        <v>1766</v>
      </c>
      <c r="D1141" s="9" t="s">
        <v>1776</v>
      </c>
      <c r="E1141" s="11" t="s">
        <v>3</v>
      </c>
      <c r="F1141" s="9" t="s">
        <v>1777</v>
      </c>
      <c r="G1141" s="12" t="s">
        <v>1778</v>
      </c>
      <c r="H1141" s="13">
        <v>43956</v>
      </c>
      <c r="I1141" s="9" t="s">
        <v>2838</v>
      </c>
      <c r="J1141" s="9" t="s">
        <v>1779</v>
      </c>
      <c r="K1141" s="9" t="s">
        <v>36</v>
      </c>
      <c r="L1141" s="13">
        <v>43938</v>
      </c>
      <c r="M1141" s="13">
        <v>43982</v>
      </c>
      <c r="N1141" s="11" t="s">
        <v>8</v>
      </c>
      <c r="O1141" s="11" t="s">
        <v>8</v>
      </c>
      <c r="P1141" s="9" t="s">
        <v>47</v>
      </c>
      <c r="Q1141" s="12" t="s">
        <v>1780</v>
      </c>
    </row>
    <row r="1142" spans="1:17" hidden="1">
      <c r="A1142" s="9" t="s">
        <v>0</v>
      </c>
      <c r="B1142" s="10" t="s">
        <v>7584</v>
      </c>
      <c r="C1142" s="9" t="s">
        <v>1766</v>
      </c>
      <c r="D1142" s="9" t="s">
        <v>7585</v>
      </c>
      <c r="E1142" s="11" t="s">
        <v>3</v>
      </c>
      <c r="F1142" s="9" t="s">
        <v>7586</v>
      </c>
      <c r="G1142" s="12" t="s">
        <v>7587</v>
      </c>
      <c r="H1142" s="13">
        <v>43956</v>
      </c>
      <c r="I1142" s="9" t="s">
        <v>2838</v>
      </c>
      <c r="J1142" s="9" t="s">
        <v>7588</v>
      </c>
      <c r="K1142" s="9" t="s">
        <v>7589</v>
      </c>
      <c r="L1142" s="13">
        <v>43936</v>
      </c>
      <c r="M1142" s="13">
        <v>43982</v>
      </c>
      <c r="N1142" s="11" t="s">
        <v>8</v>
      </c>
      <c r="O1142" s="11" t="s">
        <v>8</v>
      </c>
      <c r="P1142" s="9"/>
      <c r="Q1142" s="12" t="s">
        <v>7590</v>
      </c>
    </row>
    <row r="1143" spans="1:17">
      <c r="A1143" s="9" t="s">
        <v>0</v>
      </c>
      <c r="B1143" s="10" t="s">
        <v>7591</v>
      </c>
      <c r="C1143" s="9" t="s">
        <v>1766</v>
      </c>
      <c r="D1143" s="9" t="s">
        <v>1781</v>
      </c>
      <c r="E1143" s="11" t="s">
        <v>3</v>
      </c>
      <c r="F1143" s="9" t="s">
        <v>1782</v>
      </c>
      <c r="G1143" s="12" t="s">
        <v>1783</v>
      </c>
      <c r="H1143" s="13">
        <v>43956</v>
      </c>
      <c r="I1143" s="9" t="s">
        <v>2838</v>
      </c>
      <c r="J1143" s="9" t="s">
        <v>1784</v>
      </c>
      <c r="K1143" s="9" t="s">
        <v>36</v>
      </c>
      <c r="L1143" s="13">
        <v>43939</v>
      </c>
      <c r="M1143" s="13">
        <v>43982</v>
      </c>
      <c r="N1143" s="11" t="s">
        <v>8</v>
      </c>
      <c r="O1143" s="11" t="s">
        <v>8</v>
      </c>
      <c r="P1143" s="9" t="s">
        <v>47</v>
      </c>
      <c r="Q1143" s="12" t="s">
        <v>1785</v>
      </c>
    </row>
    <row r="1144" spans="1:17">
      <c r="A1144" s="9" t="s">
        <v>0</v>
      </c>
      <c r="B1144" s="10" t="s">
        <v>7592</v>
      </c>
      <c r="C1144" s="9" t="s">
        <v>1766</v>
      </c>
      <c r="D1144" s="9" t="s">
        <v>1786</v>
      </c>
      <c r="E1144" s="11" t="s">
        <v>3</v>
      </c>
      <c r="F1144" s="9" t="s">
        <v>1787</v>
      </c>
      <c r="G1144" s="12" t="s">
        <v>1788</v>
      </c>
      <c r="H1144" s="13">
        <v>43956</v>
      </c>
      <c r="I1144" s="9" t="s">
        <v>2838</v>
      </c>
      <c r="J1144" s="9" t="s">
        <v>1789</v>
      </c>
      <c r="K1144" s="9" t="s">
        <v>36</v>
      </c>
      <c r="L1144" s="13">
        <v>43942</v>
      </c>
      <c r="M1144" s="13">
        <v>43983</v>
      </c>
      <c r="N1144" s="11" t="s">
        <v>8</v>
      </c>
      <c r="O1144" s="11" t="s">
        <v>8</v>
      </c>
      <c r="P1144" s="9" t="s">
        <v>223</v>
      </c>
      <c r="Q1144" s="12" t="s">
        <v>1790</v>
      </c>
    </row>
    <row r="1145" spans="1:17">
      <c r="A1145" s="9" t="s">
        <v>0</v>
      </c>
      <c r="B1145" s="10" t="s">
        <v>7593</v>
      </c>
      <c r="C1145" s="9" t="s">
        <v>1766</v>
      </c>
      <c r="D1145" s="9" t="s">
        <v>1791</v>
      </c>
      <c r="E1145" s="11" t="s">
        <v>3</v>
      </c>
      <c r="F1145" s="9" t="s">
        <v>1792</v>
      </c>
      <c r="G1145" s="12" t="s">
        <v>1793</v>
      </c>
      <c r="H1145" s="13">
        <v>43956</v>
      </c>
      <c r="I1145" s="9" t="s">
        <v>2838</v>
      </c>
      <c r="J1145" s="9" t="s">
        <v>1794</v>
      </c>
      <c r="K1145" s="9" t="s">
        <v>36</v>
      </c>
      <c r="L1145" s="13">
        <v>43939</v>
      </c>
      <c r="M1145" s="13">
        <v>43982</v>
      </c>
      <c r="N1145" s="11" t="s">
        <v>8</v>
      </c>
      <c r="O1145" s="11" t="s">
        <v>8</v>
      </c>
      <c r="P1145" s="9" t="s">
        <v>47</v>
      </c>
      <c r="Q1145" s="12" t="s">
        <v>1795</v>
      </c>
    </row>
    <row r="1146" spans="1:17" hidden="1">
      <c r="A1146" s="9" t="s">
        <v>0</v>
      </c>
      <c r="B1146" s="10" t="s">
        <v>7594</v>
      </c>
      <c r="C1146" s="9" t="s">
        <v>1766</v>
      </c>
      <c r="D1146" s="9" t="s">
        <v>7595</v>
      </c>
      <c r="E1146" s="11" t="s">
        <v>3</v>
      </c>
      <c r="F1146" s="9" t="s">
        <v>7596</v>
      </c>
      <c r="G1146" s="12" t="s">
        <v>7597</v>
      </c>
      <c r="H1146" s="13">
        <v>43956</v>
      </c>
      <c r="I1146" s="9" t="s">
        <v>2838</v>
      </c>
      <c r="J1146" s="9" t="s">
        <v>7598</v>
      </c>
      <c r="K1146" s="9" t="s">
        <v>192</v>
      </c>
      <c r="L1146" s="13">
        <v>43941</v>
      </c>
      <c r="M1146" s="13">
        <v>43984</v>
      </c>
      <c r="N1146" s="11" t="s">
        <v>8</v>
      </c>
      <c r="O1146" s="11" t="s">
        <v>8</v>
      </c>
      <c r="P1146" s="9"/>
      <c r="Q1146" s="12" t="s">
        <v>7599</v>
      </c>
    </row>
    <row r="1147" spans="1:17" hidden="1">
      <c r="A1147" s="9" t="s">
        <v>0</v>
      </c>
      <c r="B1147" s="10" t="s">
        <v>7600</v>
      </c>
      <c r="C1147" s="9" t="s">
        <v>1766</v>
      </c>
      <c r="D1147" s="9" t="s">
        <v>7601</v>
      </c>
      <c r="E1147" s="11" t="s">
        <v>3</v>
      </c>
      <c r="F1147" s="9" t="s">
        <v>7602</v>
      </c>
      <c r="G1147" s="12" t="s">
        <v>7603</v>
      </c>
      <c r="H1147" s="13">
        <v>43956</v>
      </c>
      <c r="I1147" s="9" t="s">
        <v>2838</v>
      </c>
      <c r="J1147" s="9" t="s">
        <v>7604</v>
      </c>
      <c r="K1147" s="9" t="s">
        <v>36</v>
      </c>
      <c r="L1147" s="13">
        <v>43944</v>
      </c>
      <c r="M1147" s="13">
        <v>43961</v>
      </c>
      <c r="N1147" s="11" t="s">
        <v>8</v>
      </c>
      <c r="O1147" s="11" t="s">
        <v>8</v>
      </c>
      <c r="P1147" s="9"/>
      <c r="Q1147" s="12" t="s">
        <v>7605</v>
      </c>
    </row>
    <row r="1148" spans="1:17">
      <c r="A1148" s="9" t="s">
        <v>0</v>
      </c>
      <c r="B1148" s="10" t="s">
        <v>7606</v>
      </c>
      <c r="C1148" s="9" t="s">
        <v>1766</v>
      </c>
      <c r="D1148" s="9" t="s">
        <v>1796</v>
      </c>
      <c r="E1148" s="11" t="s">
        <v>3</v>
      </c>
      <c r="F1148" s="9" t="s">
        <v>1797</v>
      </c>
      <c r="G1148" s="12" t="s">
        <v>1798</v>
      </c>
      <c r="H1148" s="13">
        <v>43956</v>
      </c>
      <c r="I1148" s="9" t="s">
        <v>2838</v>
      </c>
      <c r="J1148" s="9" t="s">
        <v>1799</v>
      </c>
      <c r="K1148" s="9" t="s">
        <v>36</v>
      </c>
      <c r="L1148" s="13">
        <v>43939</v>
      </c>
      <c r="M1148" s="13">
        <v>43983</v>
      </c>
      <c r="N1148" s="11" t="s">
        <v>8</v>
      </c>
      <c r="O1148" s="11" t="s">
        <v>8</v>
      </c>
      <c r="P1148" s="9" t="s">
        <v>47</v>
      </c>
      <c r="Q1148" s="12" t="s">
        <v>1800</v>
      </c>
    </row>
    <row r="1149" spans="1:17" hidden="1">
      <c r="A1149" s="9" t="s">
        <v>0</v>
      </c>
      <c r="B1149" s="10" t="s">
        <v>7607</v>
      </c>
      <c r="C1149" s="9" t="s">
        <v>1766</v>
      </c>
      <c r="D1149" s="9" t="s">
        <v>7608</v>
      </c>
      <c r="E1149" s="11" t="s">
        <v>3</v>
      </c>
      <c r="F1149" s="9" t="s">
        <v>7609</v>
      </c>
      <c r="G1149" s="12" t="s">
        <v>7610</v>
      </c>
      <c r="H1149" s="13">
        <v>43956</v>
      </c>
      <c r="I1149" s="9" t="s">
        <v>2838</v>
      </c>
      <c r="J1149" s="9" t="s">
        <v>7611</v>
      </c>
      <c r="K1149" s="9" t="s">
        <v>36</v>
      </c>
      <c r="L1149" s="13">
        <v>43944</v>
      </c>
      <c r="M1149" s="13">
        <v>43957</v>
      </c>
      <c r="N1149" s="11" t="s">
        <v>8</v>
      </c>
      <c r="O1149" s="11" t="s">
        <v>8</v>
      </c>
      <c r="P1149" s="9"/>
      <c r="Q1149" s="12" t="s">
        <v>7612</v>
      </c>
    </row>
    <row r="1150" spans="1:17" hidden="1">
      <c r="A1150" s="9" t="s">
        <v>0</v>
      </c>
      <c r="B1150" s="10" t="s">
        <v>7613</v>
      </c>
      <c r="C1150" s="9" t="s">
        <v>1766</v>
      </c>
      <c r="D1150" s="9" t="s">
        <v>7614</v>
      </c>
      <c r="E1150" s="11" t="s">
        <v>3</v>
      </c>
      <c r="F1150" s="9" t="s">
        <v>7615</v>
      </c>
      <c r="G1150" s="12" t="s">
        <v>7616</v>
      </c>
      <c r="H1150" s="13">
        <v>43956</v>
      </c>
      <c r="I1150" s="9" t="s">
        <v>2838</v>
      </c>
      <c r="J1150" s="9" t="s">
        <v>7617</v>
      </c>
      <c r="K1150" s="9" t="s">
        <v>36</v>
      </c>
      <c r="L1150" s="13">
        <v>43939</v>
      </c>
      <c r="M1150" s="13">
        <v>43982</v>
      </c>
      <c r="N1150" s="11" t="s">
        <v>8</v>
      </c>
      <c r="O1150" s="11" t="s">
        <v>8</v>
      </c>
      <c r="P1150" s="9"/>
      <c r="Q1150" s="12" t="s">
        <v>7618</v>
      </c>
    </row>
    <row r="1151" spans="1:17">
      <c r="A1151" s="9" t="s">
        <v>0</v>
      </c>
      <c r="B1151" s="10" t="s">
        <v>7619</v>
      </c>
      <c r="C1151" s="9" t="s">
        <v>1766</v>
      </c>
      <c r="D1151" s="9" t="s">
        <v>1801</v>
      </c>
      <c r="E1151" s="11" t="s">
        <v>3</v>
      </c>
      <c r="F1151" s="9" t="s">
        <v>1802</v>
      </c>
      <c r="G1151" s="12" t="s">
        <v>1803</v>
      </c>
      <c r="H1151" s="13">
        <v>43956</v>
      </c>
      <c r="I1151" s="9" t="s">
        <v>2838</v>
      </c>
      <c r="J1151" s="9" t="s">
        <v>1804</v>
      </c>
      <c r="K1151" s="9" t="s">
        <v>36</v>
      </c>
      <c r="L1151" s="13">
        <v>43939</v>
      </c>
      <c r="M1151" s="13">
        <v>43982</v>
      </c>
      <c r="N1151" s="11" t="s">
        <v>8</v>
      </c>
      <c r="O1151" s="11" t="s">
        <v>8</v>
      </c>
      <c r="P1151" s="9" t="s">
        <v>423</v>
      </c>
      <c r="Q1151" s="12" t="s">
        <v>1805</v>
      </c>
    </row>
    <row r="1152" spans="1:17" hidden="1">
      <c r="A1152" s="9" t="s">
        <v>0</v>
      </c>
      <c r="B1152" s="10" t="s">
        <v>7620</v>
      </c>
      <c r="C1152" s="9" t="s">
        <v>1766</v>
      </c>
      <c r="D1152" s="9" t="s">
        <v>7621</v>
      </c>
      <c r="E1152" s="11" t="s">
        <v>3</v>
      </c>
      <c r="F1152" s="9" t="s">
        <v>7622</v>
      </c>
      <c r="G1152" s="12" t="s">
        <v>7623</v>
      </c>
      <c r="H1152" s="13">
        <v>43956</v>
      </c>
      <c r="I1152" s="9" t="s">
        <v>2838</v>
      </c>
      <c r="J1152" s="9" t="s">
        <v>7624</v>
      </c>
      <c r="K1152" s="9" t="s">
        <v>36</v>
      </c>
      <c r="L1152" s="13">
        <v>43938</v>
      </c>
      <c r="M1152" s="13">
        <v>43982</v>
      </c>
      <c r="N1152" s="11" t="s">
        <v>8</v>
      </c>
      <c r="O1152" s="11" t="s">
        <v>8</v>
      </c>
      <c r="P1152" s="9"/>
      <c r="Q1152" s="12" t="s">
        <v>7625</v>
      </c>
    </row>
    <row r="1153" spans="1:17">
      <c r="A1153" s="9" t="s">
        <v>0</v>
      </c>
      <c r="B1153" s="10" t="s">
        <v>7626</v>
      </c>
      <c r="C1153" s="9" t="s">
        <v>1766</v>
      </c>
      <c r="D1153" s="9" t="s">
        <v>1806</v>
      </c>
      <c r="E1153" s="11" t="s">
        <v>3</v>
      </c>
      <c r="F1153" s="9" t="s">
        <v>1807</v>
      </c>
      <c r="G1153" s="12" t="s">
        <v>1808</v>
      </c>
      <c r="H1153" s="13">
        <v>43956</v>
      </c>
      <c r="I1153" s="9" t="s">
        <v>2838</v>
      </c>
      <c r="J1153" s="9" t="s">
        <v>1809</v>
      </c>
      <c r="K1153" s="9" t="s">
        <v>36</v>
      </c>
      <c r="L1153" s="13">
        <v>43940</v>
      </c>
      <c r="M1153" s="13">
        <v>43984</v>
      </c>
      <c r="N1153" s="11" t="s">
        <v>8</v>
      </c>
      <c r="O1153" s="11" t="s">
        <v>8</v>
      </c>
      <c r="P1153" s="9" t="s">
        <v>47</v>
      </c>
      <c r="Q1153" s="12" t="s">
        <v>1810</v>
      </c>
    </row>
    <row r="1154" spans="1:17" hidden="1">
      <c r="A1154" s="9" t="s">
        <v>0</v>
      </c>
      <c r="B1154" s="39" t="s">
        <v>7627</v>
      </c>
      <c r="C1154" s="9" t="s">
        <v>1766</v>
      </c>
      <c r="D1154" s="9" t="s">
        <v>7628</v>
      </c>
      <c r="E1154" s="11" t="s">
        <v>3</v>
      </c>
      <c r="F1154" s="9" t="s">
        <v>7629</v>
      </c>
      <c r="G1154" s="12" t="s">
        <v>7630</v>
      </c>
      <c r="H1154" s="13">
        <v>43956</v>
      </c>
      <c r="I1154" s="9" t="s">
        <v>2838</v>
      </c>
      <c r="J1154" s="9" t="s">
        <v>7631</v>
      </c>
      <c r="K1154" s="9" t="s">
        <v>36</v>
      </c>
      <c r="L1154" s="13">
        <v>43934</v>
      </c>
      <c r="M1154" s="13">
        <v>43982</v>
      </c>
      <c r="N1154" s="11" t="s">
        <v>8</v>
      </c>
      <c r="O1154" s="11" t="s">
        <v>8</v>
      </c>
      <c r="P1154" s="9"/>
      <c r="Q1154" s="12" t="s">
        <v>7632</v>
      </c>
    </row>
    <row r="1155" spans="1:17">
      <c r="A1155" s="9" t="s">
        <v>13</v>
      </c>
      <c r="B1155" s="10" t="s">
        <v>2887</v>
      </c>
      <c r="C1155" s="9" t="s">
        <v>1811</v>
      </c>
      <c r="D1155" s="9"/>
      <c r="E1155" s="11" t="s">
        <v>3</v>
      </c>
      <c r="F1155" s="9" t="s">
        <v>1812</v>
      </c>
      <c r="G1155" s="12" t="s">
        <v>1813</v>
      </c>
      <c r="H1155" s="13">
        <v>43956</v>
      </c>
      <c r="I1155" s="9" t="s">
        <v>2838</v>
      </c>
      <c r="J1155" s="9" t="s">
        <v>1814</v>
      </c>
      <c r="K1155" s="9" t="s">
        <v>36</v>
      </c>
      <c r="L1155" s="13">
        <v>43925</v>
      </c>
      <c r="M1155" s="13" t="s">
        <v>97</v>
      </c>
      <c r="N1155" s="11" t="s">
        <v>8</v>
      </c>
      <c r="O1155" s="11" t="s">
        <v>8</v>
      </c>
      <c r="P1155" s="9" t="s">
        <v>1815</v>
      </c>
      <c r="Q1155" s="12" t="s">
        <v>1816</v>
      </c>
    </row>
    <row r="1156" spans="1:17">
      <c r="A1156" s="9" t="s">
        <v>0</v>
      </c>
      <c r="B1156" s="10" t="s">
        <v>7633</v>
      </c>
      <c r="C1156" s="9" t="s">
        <v>1811</v>
      </c>
      <c r="D1156" s="9" t="s">
        <v>1817</v>
      </c>
      <c r="E1156" s="11" t="s">
        <v>3</v>
      </c>
      <c r="F1156" s="9" t="s">
        <v>1818</v>
      </c>
      <c r="G1156" s="12" t="s">
        <v>1819</v>
      </c>
      <c r="H1156" s="13">
        <v>43956</v>
      </c>
      <c r="I1156" s="9" t="s">
        <v>2838</v>
      </c>
      <c r="J1156" s="9" t="s">
        <v>1820</v>
      </c>
      <c r="K1156" s="9" t="s">
        <v>36</v>
      </c>
      <c r="L1156" s="13">
        <v>43939</v>
      </c>
      <c r="M1156" s="13">
        <v>43982</v>
      </c>
      <c r="N1156" s="11" t="s">
        <v>8</v>
      </c>
      <c r="O1156" s="11" t="s">
        <v>8</v>
      </c>
      <c r="P1156" s="9" t="s">
        <v>59</v>
      </c>
      <c r="Q1156" s="12" t="s">
        <v>1821</v>
      </c>
    </row>
    <row r="1157" spans="1:17" hidden="1">
      <c r="A1157" s="9" t="s">
        <v>0</v>
      </c>
      <c r="B1157" s="10" t="s">
        <v>7634</v>
      </c>
      <c r="C1157" s="9" t="s">
        <v>1811</v>
      </c>
      <c r="D1157" s="9" t="s">
        <v>7635</v>
      </c>
      <c r="E1157" s="11" t="s">
        <v>3</v>
      </c>
      <c r="F1157" s="9" t="s">
        <v>7636</v>
      </c>
      <c r="G1157" s="12" t="s">
        <v>7637</v>
      </c>
      <c r="H1157" s="13">
        <v>43957</v>
      </c>
      <c r="I1157" s="9" t="s">
        <v>2838</v>
      </c>
      <c r="J1157" s="9" t="s">
        <v>7638</v>
      </c>
      <c r="K1157" s="9" t="s">
        <v>36</v>
      </c>
      <c r="L1157" s="13">
        <v>43945</v>
      </c>
      <c r="M1157" s="13">
        <v>43983</v>
      </c>
      <c r="N1157" s="11" t="s">
        <v>8</v>
      </c>
      <c r="O1157" s="11" t="s">
        <v>8</v>
      </c>
      <c r="P1157" s="9"/>
      <c r="Q1157" s="12" t="s">
        <v>7639</v>
      </c>
    </row>
    <row r="1158" spans="1:17" hidden="1">
      <c r="A1158" s="9" t="s">
        <v>0</v>
      </c>
      <c r="B1158" s="10" t="s">
        <v>7640</v>
      </c>
      <c r="C1158" s="9" t="s">
        <v>1811</v>
      </c>
      <c r="D1158" s="9" t="s">
        <v>7641</v>
      </c>
      <c r="E1158" s="11" t="s">
        <v>3</v>
      </c>
      <c r="F1158" s="9" t="s">
        <v>7642</v>
      </c>
      <c r="G1158" s="12" t="s">
        <v>7643</v>
      </c>
      <c r="H1158" s="13">
        <v>43957</v>
      </c>
      <c r="I1158" s="9" t="s">
        <v>2838</v>
      </c>
      <c r="J1158" s="9" t="s">
        <v>7644</v>
      </c>
      <c r="K1158" s="9" t="s">
        <v>36</v>
      </c>
      <c r="L1158" s="13">
        <v>43939</v>
      </c>
      <c r="M1158" s="13">
        <v>43982</v>
      </c>
      <c r="N1158" s="11" t="s">
        <v>8</v>
      </c>
      <c r="O1158" s="11" t="s">
        <v>8</v>
      </c>
      <c r="P1158" s="9"/>
      <c r="Q1158" s="12" t="s">
        <v>7645</v>
      </c>
    </row>
    <row r="1159" spans="1:17" hidden="1">
      <c r="A1159" s="9" t="s">
        <v>0</v>
      </c>
      <c r="B1159" s="10" t="s">
        <v>7646</v>
      </c>
      <c r="C1159" s="9" t="s">
        <v>1811</v>
      </c>
      <c r="D1159" s="9" t="s">
        <v>7647</v>
      </c>
      <c r="E1159" s="11" t="s">
        <v>3</v>
      </c>
      <c r="F1159" s="9" t="s">
        <v>7648</v>
      </c>
      <c r="G1159" s="12" t="s">
        <v>7649</v>
      </c>
      <c r="H1159" s="13">
        <v>43957</v>
      </c>
      <c r="I1159" s="9" t="s">
        <v>2838</v>
      </c>
      <c r="J1159" s="9" t="s">
        <v>7650</v>
      </c>
      <c r="K1159" s="9" t="s">
        <v>36</v>
      </c>
      <c r="L1159" s="13">
        <v>43940</v>
      </c>
      <c r="M1159" s="13">
        <v>43982</v>
      </c>
      <c r="N1159" s="11" t="s">
        <v>8</v>
      </c>
      <c r="O1159" s="11" t="s">
        <v>8</v>
      </c>
      <c r="P1159" s="9"/>
      <c r="Q1159" s="12" t="s">
        <v>7651</v>
      </c>
    </row>
    <row r="1160" spans="1:17">
      <c r="A1160" s="9" t="s">
        <v>0</v>
      </c>
      <c r="B1160" s="10" t="s">
        <v>7652</v>
      </c>
      <c r="C1160" s="9" t="s">
        <v>1811</v>
      </c>
      <c r="D1160" s="9" t="s">
        <v>1822</v>
      </c>
      <c r="E1160" s="11" t="s">
        <v>3</v>
      </c>
      <c r="F1160" s="9" t="s">
        <v>1823</v>
      </c>
      <c r="G1160" s="12" t="s">
        <v>1824</v>
      </c>
      <c r="H1160" s="13">
        <v>43956</v>
      </c>
      <c r="I1160" s="9" t="s">
        <v>2838</v>
      </c>
      <c r="J1160" s="9" t="s">
        <v>1825</v>
      </c>
      <c r="K1160" s="9" t="s">
        <v>362</v>
      </c>
      <c r="L1160" s="13">
        <v>43939</v>
      </c>
      <c r="M1160" s="13">
        <v>43982</v>
      </c>
      <c r="N1160" s="11" t="s">
        <v>8</v>
      </c>
      <c r="O1160" s="11" t="s">
        <v>8</v>
      </c>
      <c r="P1160" s="9" t="s">
        <v>59</v>
      </c>
      <c r="Q1160" s="12" t="s">
        <v>1826</v>
      </c>
    </row>
    <row r="1161" spans="1:17" hidden="1">
      <c r="A1161" s="9" t="s">
        <v>0</v>
      </c>
      <c r="B1161" s="10" t="s">
        <v>7653</v>
      </c>
      <c r="C1161" s="9" t="s">
        <v>1811</v>
      </c>
      <c r="D1161" s="9" t="s">
        <v>7654</v>
      </c>
      <c r="E1161" s="11" t="s">
        <v>3</v>
      </c>
      <c r="F1161" s="9" t="s">
        <v>7655</v>
      </c>
      <c r="G1161" s="12" t="s">
        <v>7656</v>
      </c>
      <c r="H1161" s="13">
        <v>43956</v>
      </c>
      <c r="I1161" s="9" t="s">
        <v>2838</v>
      </c>
      <c r="J1161" s="73" t="s">
        <v>7657</v>
      </c>
      <c r="K1161" s="9" t="s">
        <v>36</v>
      </c>
      <c r="L1161" s="13">
        <v>43939</v>
      </c>
      <c r="M1161" s="13" t="s">
        <v>97</v>
      </c>
      <c r="N1161" s="11" t="s">
        <v>8</v>
      </c>
      <c r="O1161" s="11" t="s">
        <v>8</v>
      </c>
      <c r="P1161" s="9"/>
      <c r="Q1161" s="12" t="s">
        <v>7658</v>
      </c>
    </row>
    <row r="1162" spans="1:17" hidden="1">
      <c r="A1162" s="9" t="s">
        <v>0</v>
      </c>
      <c r="B1162" s="10" t="s">
        <v>7659</v>
      </c>
      <c r="C1162" s="9" t="s">
        <v>1811</v>
      </c>
      <c r="D1162" s="9" t="s">
        <v>7660</v>
      </c>
      <c r="E1162" s="11" t="s">
        <v>3</v>
      </c>
      <c r="F1162" s="9" t="s">
        <v>7661</v>
      </c>
      <c r="G1162" s="12" t="s">
        <v>7662</v>
      </c>
      <c r="H1162" s="13">
        <v>43956</v>
      </c>
      <c r="I1162" s="9" t="s">
        <v>2838</v>
      </c>
      <c r="J1162" s="9" t="s">
        <v>7663</v>
      </c>
      <c r="K1162" s="9" t="s">
        <v>36</v>
      </c>
      <c r="L1162" s="13">
        <v>43943</v>
      </c>
      <c r="M1162" s="13">
        <v>43968</v>
      </c>
      <c r="N1162" s="11" t="s">
        <v>8</v>
      </c>
      <c r="O1162" s="11" t="s">
        <v>8</v>
      </c>
      <c r="P1162" s="9"/>
      <c r="Q1162" s="12" t="s">
        <v>7664</v>
      </c>
    </row>
    <row r="1163" spans="1:17" hidden="1">
      <c r="A1163" s="9" t="s">
        <v>0</v>
      </c>
      <c r="B1163" s="10" t="s">
        <v>7665</v>
      </c>
      <c r="C1163" s="9" t="s">
        <v>1811</v>
      </c>
      <c r="D1163" s="9" t="s">
        <v>7666</v>
      </c>
      <c r="E1163" s="11" t="s">
        <v>3</v>
      </c>
      <c r="F1163" s="9" t="s">
        <v>7667</v>
      </c>
      <c r="G1163" s="12" t="s">
        <v>7668</v>
      </c>
      <c r="H1163" s="13">
        <v>43956</v>
      </c>
      <c r="I1163" s="9" t="s">
        <v>2838</v>
      </c>
      <c r="J1163" s="9" t="s">
        <v>7669</v>
      </c>
      <c r="K1163" s="9" t="s">
        <v>36</v>
      </c>
      <c r="L1163" s="13">
        <v>43922</v>
      </c>
      <c r="M1163" s="13">
        <v>43982</v>
      </c>
      <c r="N1163" s="11" t="s">
        <v>8</v>
      </c>
      <c r="O1163" s="11" t="s">
        <v>8</v>
      </c>
      <c r="P1163" s="9"/>
      <c r="Q1163" s="12" t="s">
        <v>7670</v>
      </c>
    </row>
    <row r="1164" spans="1:17" hidden="1">
      <c r="A1164" s="9" t="s">
        <v>0</v>
      </c>
      <c r="B1164" s="10" t="s">
        <v>7671</v>
      </c>
      <c r="C1164" s="9" t="s">
        <v>1811</v>
      </c>
      <c r="D1164" s="9" t="s">
        <v>7672</v>
      </c>
      <c r="E1164" s="11" t="s">
        <v>3</v>
      </c>
      <c r="F1164" s="9" t="s">
        <v>7673</v>
      </c>
      <c r="G1164" s="12" t="s">
        <v>7674</v>
      </c>
      <c r="H1164" s="13">
        <v>43956</v>
      </c>
      <c r="I1164" s="9" t="s">
        <v>2838</v>
      </c>
      <c r="J1164" s="9" t="s">
        <v>7675</v>
      </c>
      <c r="K1164" s="9" t="s">
        <v>7676</v>
      </c>
      <c r="L1164" s="13">
        <v>43931</v>
      </c>
      <c r="M1164" s="13" t="s">
        <v>97</v>
      </c>
      <c r="N1164" s="11" t="s">
        <v>8</v>
      </c>
      <c r="O1164" s="11" t="s">
        <v>8</v>
      </c>
      <c r="P1164" s="9"/>
      <c r="Q1164" s="12" t="s">
        <v>7677</v>
      </c>
    </row>
    <row r="1165" spans="1:17" hidden="1">
      <c r="A1165" s="9" t="s">
        <v>0</v>
      </c>
      <c r="B1165" s="10" t="s">
        <v>7678</v>
      </c>
      <c r="C1165" s="9" t="s">
        <v>1811</v>
      </c>
      <c r="D1165" s="9" t="s">
        <v>7679</v>
      </c>
      <c r="E1165" s="11" t="s">
        <v>3</v>
      </c>
      <c r="F1165" s="9" t="s">
        <v>7680</v>
      </c>
      <c r="G1165" s="12" t="s">
        <v>7681</v>
      </c>
      <c r="H1165" s="13">
        <v>43956</v>
      </c>
      <c r="I1165" s="9" t="s">
        <v>2838</v>
      </c>
      <c r="J1165" s="9" t="s">
        <v>7682</v>
      </c>
      <c r="K1165" s="9" t="s">
        <v>362</v>
      </c>
      <c r="L1165" s="13">
        <v>43940</v>
      </c>
      <c r="M1165" s="13" t="s">
        <v>97</v>
      </c>
      <c r="N1165" s="11" t="s">
        <v>8</v>
      </c>
      <c r="O1165" s="11" t="s">
        <v>8</v>
      </c>
      <c r="P1165" s="9"/>
      <c r="Q1165" s="12" t="s">
        <v>7683</v>
      </c>
    </row>
    <row r="1166" spans="1:17" hidden="1">
      <c r="A1166" s="9" t="s">
        <v>0</v>
      </c>
      <c r="B1166" s="10" t="s">
        <v>7684</v>
      </c>
      <c r="C1166" s="9" t="s">
        <v>1811</v>
      </c>
      <c r="D1166" s="9" t="s">
        <v>7685</v>
      </c>
      <c r="E1166" s="11" t="s">
        <v>3</v>
      </c>
      <c r="F1166" s="9" t="s">
        <v>7686</v>
      </c>
      <c r="G1166" s="12" t="s">
        <v>7687</v>
      </c>
      <c r="H1166" s="13">
        <v>43956</v>
      </c>
      <c r="I1166" s="9" t="s">
        <v>2838</v>
      </c>
      <c r="J1166" s="9" t="s">
        <v>7688</v>
      </c>
      <c r="K1166" s="9" t="s">
        <v>362</v>
      </c>
      <c r="L1166" s="13">
        <v>43943</v>
      </c>
      <c r="M1166" s="13" t="s">
        <v>97</v>
      </c>
      <c r="N1166" s="11" t="s">
        <v>8</v>
      </c>
      <c r="O1166" s="11" t="s">
        <v>8</v>
      </c>
      <c r="P1166" s="9"/>
      <c r="Q1166" s="9" t="s">
        <v>7689</v>
      </c>
    </row>
    <row r="1167" spans="1:17" hidden="1">
      <c r="A1167" s="9" t="s">
        <v>0</v>
      </c>
      <c r="B1167" s="10" t="s">
        <v>7690</v>
      </c>
      <c r="C1167" s="9" t="s">
        <v>1811</v>
      </c>
      <c r="D1167" s="9" t="s">
        <v>7691</v>
      </c>
      <c r="E1167" s="11" t="s">
        <v>3</v>
      </c>
      <c r="F1167" s="9" t="s">
        <v>7692</v>
      </c>
      <c r="G1167" s="12" t="s">
        <v>7693</v>
      </c>
      <c r="H1167" s="13">
        <v>43956</v>
      </c>
      <c r="I1167" s="9" t="s">
        <v>2838</v>
      </c>
      <c r="J1167" s="9" t="s">
        <v>7694</v>
      </c>
      <c r="K1167" s="9" t="s">
        <v>36</v>
      </c>
      <c r="L1167" s="13">
        <v>43925</v>
      </c>
      <c r="M1167" s="13">
        <v>43983</v>
      </c>
      <c r="N1167" s="11" t="s">
        <v>8</v>
      </c>
      <c r="O1167" s="11" t="s">
        <v>8</v>
      </c>
      <c r="P1167" s="9"/>
      <c r="Q1167" s="12" t="s">
        <v>7693</v>
      </c>
    </row>
    <row r="1168" spans="1:17" hidden="1">
      <c r="A1168" s="9" t="s">
        <v>0</v>
      </c>
      <c r="B1168" s="10" t="s">
        <v>7695</v>
      </c>
      <c r="C1168" s="9" t="s">
        <v>1811</v>
      </c>
      <c r="D1168" s="9" t="s">
        <v>7696</v>
      </c>
      <c r="E1168" s="11" t="s">
        <v>3</v>
      </c>
      <c r="F1168" s="9" t="s">
        <v>7697</v>
      </c>
      <c r="G1168" s="12" t="s">
        <v>7698</v>
      </c>
      <c r="H1168" s="13">
        <v>43956</v>
      </c>
      <c r="I1168" s="9" t="s">
        <v>2838</v>
      </c>
      <c r="J1168" s="9" t="s">
        <v>7699</v>
      </c>
      <c r="K1168" s="9" t="s">
        <v>36</v>
      </c>
      <c r="L1168" s="13">
        <v>43939</v>
      </c>
      <c r="M1168" s="13">
        <v>43982</v>
      </c>
      <c r="N1168" s="11" t="s">
        <v>8</v>
      </c>
      <c r="O1168" s="11" t="s">
        <v>8</v>
      </c>
      <c r="P1168" s="9"/>
      <c r="Q1168" s="12" t="s">
        <v>7700</v>
      </c>
    </row>
    <row r="1169" spans="1:17" hidden="1">
      <c r="A1169" s="9" t="s">
        <v>0</v>
      </c>
      <c r="B1169" s="10" t="s">
        <v>7701</v>
      </c>
      <c r="C1169" s="9" t="s">
        <v>1811</v>
      </c>
      <c r="D1169" s="9" t="s">
        <v>7702</v>
      </c>
      <c r="E1169" s="11" t="s">
        <v>3</v>
      </c>
      <c r="F1169" s="9" t="s">
        <v>7703</v>
      </c>
      <c r="G1169" s="12" t="s">
        <v>7704</v>
      </c>
      <c r="H1169" s="13">
        <v>43956</v>
      </c>
      <c r="I1169" s="9" t="s">
        <v>2838</v>
      </c>
      <c r="J1169" s="9" t="s">
        <v>7705</v>
      </c>
      <c r="K1169" s="9" t="s">
        <v>36</v>
      </c>
      <c r="L1169" s="13" t="s">
        <v>96</v>
      </c>
      <c r="M1169" s="13" t="s">
        <v>97</v>
      </c>
      <c r="N1169" s="11" t="s">
        <v>8</v>
      </c>
      <c r="O1169" s="11" t="s">
        <v>8</v>
      </c>
      <c r="P1169" s="9"/>
      <c r="Q1169" s="12" t="s">
        <v>7704</v>
      </c>
    </row>
    <row r="1170" spans="1:17" hidden="1">
      <c r="A1170" s="9" t="s">
        <v>0</v>
      </c>
      <c r="B1170" s="10" t="s">
        <v>7706</v>
      </c>
      <c r="C1170" s="9" t="s">
        <v>1811</v>
      </c>
      <c r="D1170" s="9" t="s">
        <v>7707</v>
      </c>
      <c r="E1170" s="11" t="s">
        <v>3</v>
      </c>
      <c r="F1170" s="9" t="s">
        <v>7708</v>
      </c>
      <c r="G1170" s="12" t="s">
        <v>7709</v>
      </c>
      <c r="H1170" s="13">
        <v>43956</v>
      </c>
      <c r="I1170" s="9" t="s">
        <v>2838</v>
      </c>
      <c r="J1170" s="9" t="s">
        <v>7710</v>
      </c>
      <c r="K1170" s="9" t="s">
        <v>36</v>
      </c>
      <c r="L1170" s="13">
        <v>43935</v>
      </c>
      <c r="M1170" s="13">
        <v>43982</v>
      </c>
      <c r="N1170" s="11" t="s">
        <v>8</v>
      </c>
      <c r="O1170" s="11" t="s">
        <v>8</v>
      </c>
      <c r="P1170" s="9"/>
      <c r="Q1170" s="12" t="s">
        <v>7711</v>
      </c>
    </row>
    <row r="1171" spans="1:17" hidden="1">
      <c r="A1171" s="9" t="s">
        <v>0</v>
      </c>
      <c r="B1171" s="10" t="s">
        <v>7712</v>
      </c>
      <c r="C1171" s="9" t="s">
        <v>1811</v>
      </c>
      <c r="D1171" s="9" t="s">
        <v>7713</v>
      </c>
      <c r="E1171" s="11" t="s">
        <v>3</v>
      </c>
      <c r="F1171" s="9" t="s">
        <v>7714</v>
      </c>
      <c r="G1171" s="12" t="s">
        <v>7715</v>
      </c>
      <c r="H1171" s="13">
        <v>43956</v>
      </c>
      <c r="I1171" s="9" t="s">
        <v>2838</v>
      </c>
      <c r="J1171" s="9" t="s">
        <v>7716</v>
      </c>
      <c r="K1171" s="9" t="s">
        <v>5180</v>
      </c>
      <c r="L1171" s="13" t="s">
        <v>96</v>
      </c>
      <c r="M1171" s="13">
        <v>43982</v>
      </c>
      <c r="N1171" s="11" t="s">
        <v>8</v>
      </c>
      <c r="O1171" s="11" t="s">
        <v>8</v>
      </c>
      <c r="P1171" s="9"/>
      <c r="Q1171" s="12" t="s">
        <v>7717</v>
      </c>
    </row>
    <row r="1172" spans="1:17" hidden="1">
      <c r="A1172" s="9" t="s">
        <v>0</v>
      </c>
      <c r="B1172" s="10" t="s">
        <v>7718</v>
      </c>
      <c r="C1172" s="9" t="s">
        <v>1811</v>
      </c>
      <c r="D1172" s="9" t="s">
        <v>7719</v>
      </c>
      <c r="E1172" s="11" t="s">
        <v>3</v>
      </c>
      <c r="F1172" s="9" t="s">
        <v>7720</v>
      </c>
      <c r="G1172" s="12" t="s">
        <v>7721</v>
      </c>
      <c r="H1172" s="13">
        <v>43956</v>
      </c>
      <c r="I1172" s="9" t="s">
        <v>2838</v>
      </c>
      <c r="J1172" s="9" t="s">
        <v>7722</v>
      </c>
      <c r="K1172" s="9" t="s">
        <v>36</v>
      </c>
      <c r="L1172" s="13">
        <v>43934</v>
      </c>
      <c r="M1172" s="13">
        <v>43982</v>
      </c>
      <c r="N1172" s="11" t="s">
        <v>8</v>
      </c>
      <c r="O1172" s="11" t="s">
        <v>8</v>
      </c>
      <c r="P1172" s="9"/>
      <c r="Q1172" s="12" t="s">
        <v>7723</v>
      </c>
    </row>
    <row r="1173" spans="1:17" hidden="1">
      <c r="A1173" s="9" t="s">
        <v>0</v>
      </c>
      <c r="B1173" s="10" t="s">
        <v>7724</v>
      </c>
      <c r="C1173" s="9" t="s">
        <v>1811</v>
      </c>
      <c r="D1173" s="9" t="s">
        <v>7725</v>
      </c>
      <c r="E1173" s="11" t="s">
        <v>3</v>
      </c>
      <c r="F1173" s="9" t="s">
        <v>7726</v>
      </c>
      <c r="G1173" s="12" t="s">
        <v>7727</v>
      </c>
      <c r="H1173" s="13">
        <v>43956</v>
      </c>
      <c r="I1173" s="9" t="s">
        <v>2838</v>
      </c>
      <c r="J1173" s="9" t="s">
        <v>7728</v>
      </c>
      <c r="K1173" s="9" t="s">
        <v>36</v>
      </c>
      <c r="L1173" s="13">
        <v>43922</v>
      </c>
      <c r="M1173" s="13">
        <v>43982</v>
      </c>
      <c r="N1173" s="11" t="s">
        <v>8</v>
      </c>
      <c r="O1173" s="11" t="s">
        <v>8</v>
      </c>
      <c r="P1173" s="9"/>
      <c r="Q1173" s="12" t="s">
        <v>7729</v>
      </c>
    </row>
    <row r="1174" spans="1:17" hidden="1">
      <c r="A1174" s="9" t="s">
        <v>0</v>
      </c>
      <c r="B1174" s="10" t="s">
        <v>7730</v>
      </c>
      <c r="C1174" s="9" t="s">
        <v>1811</v>
      </c>
      <c r="D1174" s="9" t="s">
        <v>7731</v>
      </c>
      <c r="E1174" s="11" t="s">
        <v>3</v>
      </c>
      <c r="F1174" s="9" t="s">
        <v>7732</v>
      </c>
      <c r="G1174" s="12" t="s">
        <v>7733</v>
      </c>
      <c r="H1174" s="13">
        <v>43956</v>
      </c>
      <c r="I1174" s="9" t="s">
        <v>2838</v>
      </c>
      <c r="J1174" s="9" t="s">
        <v>7734</v>
      </c>
      <c r="K1174" s="9" t="s">
        <v>36</v>
      </c>
      <c r="L1174" s="13" t="s">
        <v>96</v>
      </c>
      <c r="M1174" s="13">
        <v>43982</v>
      </c>
      <c r="N1174" s="11" t="s">
        <v>8</v>
      </c>
      <c r="O1174" s="11" t="s">
        <v>8</v>
      </c>
      <c r="P1174" s="9"/>
      <c r="Q1174" s="12" t="s">
        <v>7735</v>
      </c>
    </row>
    <row r="1175" spans="1:17" hidden="1">
      <c r="A1175" s="26" t="s">
        <v>0</v>
      </c>
      <c r="B1175" s="27" t="s">
        <v>7736</v>
      </c>
      <c r="C1175" s="26" t="s">
        <v>1811</v>
      </c>
      <c r="D1175" s="26" t="s">
        <v>7737</v>
      </c>
      <c r="E1175" s="28" t="s">
        <v>77</v>
      </c>
      <c r="F1175" s="26"/>
      <c r="G1175" s="26"/>
      <c r="H1175" s="29"/>
      <c r="I1175" s="26" t="s">
        <v>2838</v>
      </c>
      <c r="J1175" s="26"/>
      <c r="K1175" s="26"/>
      <c r="L1175" s="29"/>
      <c r="M1175" s="29"/>
      <c r="N1175" s="28"/>
      <c r="O1175" s="28"/>
      <c r="P1175" s="26"/>
      <c r="Q1175" s="26"/>
    </row>
    <row r="1176" spans="1:17" hidden="1">
      <c r="A1176" s="26" t="s">
        <v>0</v>
      </c>
      <c r="B1176" s="27" t="s">
        <v>7738</v>
      </c>
      <c r="C1176" s="26" t="s">
        <v>1811</v>
      </c>
      <c r="D1176" s="26" t="s">
        <v>7739</v>
      </c>
      <c r="E1176" s="28" t="s">
        <v>77</v>
      </c>
      <c r="F1176" s="26"/>
      <c r="G1176" s="26"/>
      <c r="H1176" s="29"/>
      <c r="I1176" s="26" t="s">
        <v>2838</v>
      </c>
      <c r="J1176" s="26"/>
      <c r="K1176" s="26"/>
      <c r="L1176" s="29"/>
      <c r="M1176" s="29"/>
      <c r="N1176" s="28"/>
      <c r="O1176" s="28"/>
      <c r="P1176" s="26"/>
      <c r="Q1176" s="26"/>
    </row>
    <row r="1177" spans="1:17" hidden="1">
      <c r="A1177" s="9" t="s">
        <v>0</v>
      </c>
      <c r="B1177" s="10" t="s">
        <v>7740</v>
      </c>
      <c r="C1177" s="9" t="s">
        <v>1811</v>
      </c>
      <c r="D1177" s="9" t="s">
        <v>7741</v>
      </c>
      <c r="E1177" s="11" t="s">
        <v>3</v>
      </c>
      <c r="F1177" s="9" t="s">
        <v>7742</v>
      </c>
      <c r="G1177" s="12" t="s">
        <v>7743</v>
      </c>
      <c r="H1177" s="13">
        <v>43956</v>
      </c>
      <c r="I1177" s="9" t="s">
        <v>2838</v>
      </c>
      <c r="J1177" s="9" t="s">
        <v>7744</v>
      </c>
      <c r="K1177" s="9" t="s">
        <v>36</v>
      </c>
      <c r="L1177" s="13">
        <v>43934</v>
      </c>
      <c r="M1177" s="13">
        <v>43983</v>
      </c>
      <c r="N1177" s="11" t="s">
        <v>8</v>
      </c>
      <c r="O1177" s="11" t="s">
        <v>8</v>
      </c>
      <c r="P1177" s="9"/>
      <c r="Q1177" s="12" t="s">
        <v>7745</v>
      </c>
    </row>
    <row r="1178" spans="1:17" hidden="1">
      <c r="A1178" s="26" t="s">
        <v>0</v>
      </c>
      <c r="B1178" s="27" t="s">
        <v>7746</v>
      </c>
      <c r="C1178" s="26" t="s">
        <v>1811</v>
      </c>
      <c r="D1178" s="26" t="s">
        <v>7747</v>
      </c>
      <c r="E1178" s="28" t="s">
        <v>77</v>
      </c>
      <c r="F1178" s="26"/>
      <c r="G1178" s="26"/>
      <c r="H1178" s="29"/>
      <c r="I1178" s="26" t="s">
        <v>2838</v>
      </c>
      <c r="J1178" s="26"/>
      <c r="K1178" s="26"/>
      <c r="L1178" s="29"/>
      <c r="M1178" s="29"/>
      <c r="N1178" s="28"/>
      <c r="O1178" s="28"/>
      <c r="P1178" s="26"/>
      <c r="Q1178" s="26"/>
    </row>
    <row r="1179" spans="1:17" hidden="1">
      <c r="A1179" s="9" t="s">
        <v>0</v>
      </c>
      <c r="B1179" s="10" t="s">
        <v>7748</v>
      </c>
      <c r="C1179" s="9" t="s">
        <v>1811</v>
      </c>
      <c r="D1179" s="9" t="s">
        <v>7749</v>
      </c>
      <c r="E1179" s="11" t="s">
        <v>3</v>
      </c>
      <c r="F1179" s="9" t="s">
        <v>7750</v>
      </c>
      <c r="G1179" s="12" t="s">
        <v>7751</v>
      </c>
      <c r="H1179" s="13">
        <v>43956</v>
      </c>
      <c r="I1179" s="9" t="s">
        <v>2838</v>
      </c>
      <c r="J1179" s="9" t="s">
        <v>7752</v>
      </c>
      <c r="K1179" s="9"/>
      <c r="L1179" s="13" t="s">
        <v>96</v>
      </c>
      <c r="M1179" s="13">
        <v>43982</v>
      </c>
      <c r="N1179" s="11" t="s">
        <v>8</v>
      </c>
      <c r="O1179" s="11" t="s">
        <v>8</v>
      </c>
      <c r="P1179" s="9"/>
      <c r="Q1179" s="12" t="s">
        <v>7753</v>
      </c>
    </row>
    <row r="1180" spans="1:17" hidden="1">
      <c r="A1180" s="26" t="s">
        <v>0</v>
      </c>
      <c r="B1180" s="27" t="s">
        <v>7754</v>
      </c>
      <c r="C1180" s="26" t="s">
        <v>1811</v>
      </c>
      <c r="D1180" s="26" t="s">
        <v>7755</v>
      </c>
      <c r="E1180" s="28" t="s">
        <v>77</v>
      </c>
      <c r="F1180" s="26"/>
      <c r="G1180" s="26"/>
      <c r="H1180" s="29"/>
      <c r="I1180" s="26" t="s">
        <v>2838</v>
      </c>
      <c r="J1180" s="26"/>
      <c r="K1180" s="26"/>
      <c r="L1180" s="29"/>
      <c r="M1180" s="29"/>
      <c r="N1180" s="28"/>
      <c r="O1180" s="28"/>
      <c r="P1180" s="26"/>
      <c r="Q1180" s="26"/>
    </row>
    <row r="1181" spans="1:17" hidden="1">
      <c r="A1181" s="9" t="s">
        <v>0</v>
      </c>
      <c r="B1181" s="39" t="s">
        <v>7756</v>
      </c>
      <c r="C1181" s="9" t="s">
        <v>1811</v>
      </c>
      <c r="D1181" s="9" t="s">
        <v>7757</v>
      </c>
      <c r="E1181" s="11" t="s">
        <v>3</v>
      </c>
      <c r="F1181" s="9" t="s">
        <v>7758</v>
      </c>
      <c r="G1181" s="12" t="s">
        <v>7759</v>
      </c>
      <c r="H1181" s="13">
        <v>43956</v>
      </c>
      <c r="I1181" s="9" t="s">
        <v>2838</v>
      </c>
      <c r="J1181" s="9" t="s">
        <v>7760</v>
      </c>
      <c r="K1181" s="9" t="s">
        <v>36</v>
      </c>
      <c r="L1181" s="13">
        <v>43934</v>
      </c>
      <c r="M1181" s="13">
        <v>43982</v>
      </c>
      <c r="N1181" s="11" t="s">
        <v>8</v>
      </c>
      <c r="O1181" s="11" t="s">
        <v>8</v>
      </c>
      <c r="P1181" s="9"/>
      <c r="Q1181" s="12" t="s">
        <v>7759</v>
      </c>
    </row>
    <row r="1182" spans="1:17">
      <c r="A1182" s="14" t="s">
        <v>13</v>
      </c>
      <c r="B1182" s="15" t="s">
        <v>2888</v>
      </c>
      <c r="C1182" s="14" t="s">
        <v>1827</v>
      </c>
      <c r="D1182" s="14"/>
      <c r="E1182" s="16" t="s">
        <v>3</v>
      </c>
      <c r="F1182" s="14" t="s">
        <v>1828</v>
      </c>
      <c r="G1182" s="17" t="s">
        <v>1829</v>
      </c>
      <c r="H1182" s="18">
        <v>43956</v>
      </c>
      <c r="I1182" s="14" t="s">
        <v>2838</v>
      </c>
      <c r="J1182" s="14" t="s">
        <v>1830</v>
      </c>
      <c r="K1182" s="14" t="s">
        <v>1831</v>
      </c>
      <c r="L1182" s="18" t="s">
        <v>80</v>
      </c>
      <c r="M1182" s="18" t="s">
        <v>80</v>
      </c>
      <c r="N1182" s="16" t="s">
        <v>8</v>
      </c>
      <c r="O1182" s="16" t="s">
        <v>8</v>
      </c>
      <c r="P1182" s="14" t="s">
        <v>1832</v>
      </c>
      <c r="Q1182" s="17" t="s">
        <v>1833</v>
      </c>
    </row>
    <row r="1183" spans="1:17">
      <c r="A1183" s="14" t="s">
        <v>0</v>
      </c>
      <c r="B1183" s="15" t="s">
        <v>7761</v>
      </c>
      <c r="C1183" s="14" t="s">
        <v>1827</v>
      </c>
      <c r="D1183" s="14" t="s">
        <v>1834</v>
      </c>
      <c r="E1183" s="16" t="s">
        <v>3</v>
      </c>
      <c r="F1183" s="14" t="s">
        <v>1835</v>
      </c>
      <c r="G1183" s="17" t="s">
        <v>1836</v>
      </c>
      <c r="H1183" s="18">
        <v>43956</v>
      </c>
      <c r="I1183" s="14" t="s">
        <v>2838</v>
      </c>
      <c r="J1183" s="17" t="s">
        <v>1837</v>
      </c>
      <c r="K1183" s="14" t="s">
        <v>1838</v>
      </c>
      <c r="L1183" s="18" t="s">
        <v>80</v>
      </c>
      <c r="M1183" s="18" t="s">
        <v>80</v>
      </c>
      <c r="N1183" s="16" t="s">
        <v>8</v>
      </c>
      <c r="O1183" s="16" t="s">
        <v>8</v>
      </c>
      <c r="P1183" s="14" t="s">
        <v>1839</v>
      </c>
      <c r="Q1183" s="17" t="s">
        <v>1840</v>
      </c>
    </row>
    <row r="1184" spans="1:17">
      <c r="A1184" s="14" t="s">
        <v>0</v>
      </c>
      <c r="B1184" s="15" t="s">
        <v>7762</v>
      </c>
      <c r="C1184" s="14" t="s">
        <v>1827</v>
      </c>
      <c r="D1184" s="14" t="s">
        <v>1841</v>
      </c>
      <c r="E1184" s="16" t="s">
        <v>3</v>
      </c>
      <c r="F1184" s="14" t="s">
        <v>1842</v>
      </c>
      <c r="G1184" s="17" t="s">
        <v>1843</v>
      </c>
      <c r="H1184" s="18">
        <v>43956</v>
      </c>
      <c r="I1184" s="14" t="s">
        <v>2838</v>
      </c>
      <c r="J1184" s="14" t="s">
        <v>1844</v>
      </c>
      <c r="K1184" s="14" t="s">
        <v>80</v>
      </c>
      <c r="L1184" s="18" t="s">
        <v>80</v>
      </c>
      <c r="M1184" s="18" t="s">
        <v>80</v>
      </c>
      <c r="N1184" s="16" t="s">
        <v>8</v>
      </c>
      <c r="O1184" s="16" t="s">
        <v>8</v>
      </c>
      <c r="P1184" s="14" t="s">
        <v>339</v>
      </c>
      <c r="Q1184" s="17" t="s">
        <v>1845</v>
      </c>
    </row>
    <row r="1185" spans="1:17" hidden="1">
      <c r="A1185" s="9" t="s">
        <v>0</v>
      </c>
      <c r="B1185" s="10" t="s">
        <v>7763</v>
      </c>
      <c r="C1185" s="9" t="s">
        <v>1827</v>
      </c>
      <c r="D1185" s="9" t="s">
        <v>7764</v>
      </c>
      <c r="E1185" s="11" t="s">
        <v>3</v>
      </c>
      <c r="F1185" s="9" t="s">
        <v>7765</v>
      </c>
      <c r="G1185" s="12" t="s">
        <v>7766</v>
      </c>
      <c r="H1185" s="13">
        <v>43957</v>
      </c>
      <c r="I1185" s="9" t="s">
        <v>2838</v>
      </c>
      <c r="J1185" s="9" t="s">
        <v>7767</v>
      </c>
      <c r="K1185" s="9" t="s">
        <v>362</v>
      </c>
      <c r="L1185" s="13">
        <v>43948</v>
      </c>
      <c r="M1185" s="13">
        <v>43982</v>
      </c>
      <c r="N1185" s="11" t="s">
        <v>8</v>
      </c>
      <c r="O1185" s="11" t="s">
        <v>8</v>
      </c>
      <c r="P1185" s="9"/>
      <c r="Q1185" s="12" t="s">
        <v>7768</v>
      </c>
    </row>
    <row r="1186" spans="1:17">
      <c r="A1186" s="14" t="s">
        <v>0</v>
      </c>
      <c r="B1186" s="15" t="s">
        <v>7769</v>
      </c>
      <c r="C1186" s="14" t="s">
        <v>1827</v>
      </c>
      <c r="D1186" s="14" t="s">
        <v>1846</v>
      </c>
      <c r="E1186" s="16" t="s">
        <v>3</v>
      </c>
      <c r="F1186" s="14" t="s">
        <v>1847</v>
      </c>
      <c r="G1186" s="17" t="s">
        <v>1848</v>
      </c>
      <c r="H1186" s="18">
        <v>43956</v>
      </c>
      <c r="I1186" s="14" t="s">
        <v>2838</v>
      </c>
      <c r="J1186" s="14" t="s">
        <v>1849</v>
      </c>
      <c r="K1186" s="14" t="s">
        <v>1850</v>
      </c>
      <c r="L1186" s="18" t="s">
        <v>80</v>
      </c>
      <c r="M1186" s="18" t="s">
        <v>80</v>
      </c>
      <c r="N1186" s="16" t="s">
        <v>8</v>
      </c>
      <c r="O1186" s="16" t="s">
        <v>8</v>
      </c>
      <c r="P1186" s="14" t="s">
        <v>339</v>
      </c>
      <c r="Q1186" s="17" t="s">
        <v>1851</v>
      </c>
    </row>
    <row r="1187" spans="1:17">
      <c r="A1187" s="9" t="s">
        <v>0</v>
      </c>
      <c r="B1187" s="10" t="s">
        <v>7770</v>
      </c>
      <c r="C1187" s="9" t="s">
        <v>1827</v>
      </c>
      <c r="D1187" s="9" t="s">
        <v>1852</v>
      </c>
      <c r="E1187" s="11" t="s">
        <v>3</v>
      </c>
      <c r="F1187" s="9" t="s">
        <v>1853</v>
      </c>
      <c r="G1187" s="12" t="s">
        <v>1854</v>
      </c>
      <c r="H1187" s="13">
        <v>43956</v>
      </c>
      <c r="I1187" s="9" t="s">
        <v>2838</v>
      </c>
      <c r="J1187" s="9" t="s">
        <v>1855</v>
      </c>
      <c r="K1187" s="9" t="s">
        <v>36</v>
      </c>
      <c r="L1187" s="13">
        <v>43941</v>
      </c>
      <c r="M1187" s="13">
        <v>43982</v>
      </c>
      <c r="N1187" s="11" t="s">
        <v>8</v>
      </c>
      <c r="O1187" s="11" t="s">
        <v>8</v>
      </c>
      <c r="P1187" s="9" t="s">
        <v>223</v>
      </c>
      <c r="Q1187" s="12" t="s">
        <v>1856</v>
      </c>
    </row>
    <row r="1188" spans="1:17">
      <c r="A1188" s="9" t="s">
        <v>0</v>
      </c>
      <c r="B1188" s="10" t="s">
        <v>7771</v>
      </c>
      <c r="C1188" s="9" t="s">
        <v>1827</v>
      </c>
      <c r="D1188" s="9" t="s">
        <v>1857</v>
      </c>
      <c r="E1188" s="11" t="s">
        <v>3</v>
      </c>
      <c r="F1188" s="9" t="s">
        <v>1858</v>
      </c>
      <c r="G1188" s="12" t="s">
        <v>1859</v>
      </c>
      <c r="H1188" s="13">
        <v>43956</v>
      </c>
      <c r="I1188" s="9" t="s">
        <v>2838</v>
      </c>
      <c r="J1188" s="9" t="s">
        <v>1860</v>
      </c>
      <c r="K1188" s="9" t="s">
        <v>36</v>
      </c>
      <c r="L1188" s="13">
        <v>43940</v>
      </c>
      <c r="M1188" s="13">
        <v>43982</v>
      </c>
      <c r="N1188" s="11" t="s">
        <v>8</v>
      </c>
      <c r="O1188" s="11" t="s">
        <v>8</v>
      </c>
      <c r="P1188" s="9" t="s">
        <v>47</v>
      </c>
      <c r="Q1188" s="12" t="s">
        <v>1861</v>
      </c>
    </row>
    <row r="1189" spans="1:17">
      <c r="A1189" s="9" t="s">
        <v>0</v>
      </c>
      <c r="B1189" s="10" t="s">
        <v>7772</v>
      </c>
      <c r="C1189" s="9" t="s">
        <v>1827</v>
      </c>
      <c r="D1189" s="9" t="s">
        <v>1862</v>
      </c>
      <c r="E1189" s="11" t="s">
        <v>3</v>
      </c>
      <c r="F1189" s="9" t="s">
        <v>1863</v>
      </c>
      <c r="G1189" s="12" t="s">
        <v>1864</v>
      </c>
      <c r="H1189" s="13">
        <v>43956</v>
      </c>
      <c r="I1189" s="9" t="s">
        <v>2838</v>
      </c>
      <c r="J1189" s="9" t="s">
        <v>1865</v>
      </c>
      <c r="K1189" s="9" t="s">
        <v>7</v>
      </c>
      <c r="L1189" s="13">
        <v>43943</v>
      </c>
      <c r="M1189" s="13">
        <v>43982</v>
      </c>
      <c r="N1189" s="11" t="s">
        <v>8</v>
      </c>
      <c r="O1189" s="11" t="s">
        <v>8</v>
      </c>
      <c r="P1189" s="9" t="s">
        <v>223</v>
      </c>
      <c r="Q1189" s="12" t="s">
        <v>1866</v>
      </c>
    </row>
    <row r="1190" spans="1:17">
      <c r="A1190" s="9" t="s">
        <v>0</v>
      </c>
      <c r="B1190" s="10" t="s">
        <v>7773</v>
      </c>
      <c r="C1190" s="9" t="s">
        <v>1827</v>
      </c>
      <c r="D1190" s="9" t="s">
        <v>1867</v>
      </c>
      <c r="E1190" s="11" t="s">
        <v>3</v>
      </c>
      <c r="F1190" s="9" t="s">
        <v>1868</v>
      </c>
      <c r="G1190" s="12" t="s">
        <v>1869</v>
      </c>
      <c r="H1190" s="13">
        <v>43956</v>
      </c>
      <c r="I1190" s="9" t="s">
        <v>2838</v>
      </c>
      <c r="J1190" s="9" t="s">
        <v>1870</v>
      </c>
      <c r="K1190" s="9" t="s">
        <v>1163</v>
      </c>
      <c r="L1190" s="13">
        <v>43930</v>
      </c>
      <c r="M1190" s="13">
        <v>43976</v>
      </c>
      <c r="N1190" s="11" t="s">
        <v>8</v>
      </c>
      <c r="O1190" s="11" t="s">
        <v>8</v>
      </c>
      <c r="P1190" s="9" t="s">
        <v>37</v>
      </c>
      <c r="Q1190" s="12" t="s">
        <v>1871</v>
      </c>
    </row>
    <row r="1191" spans="1:17">
      <c r="A1191" s="9" t="s">
        <v>0</v>
      </c>
      <c r="B1191" s="10" t="s">
        <v>7774</v>
      </c>
      <c r="C1191" s="9" t="s">
        <v>1827</v>
      </c>
      <c r="D1191" s="9" t="s">
        <v>1872</v>
      </c>
      <c r="E1191" s="11" t="s">
        <v>3</v>
      </c>
      <c r="F1191" s="9" t="s">
        <v>1873</v>
      </c>
      <c r="G1191" s="12" t="s">
        <v>1874</v>
      </c>
      <c r="H1191" s="13">
        <v>43956</v>
      </c>
      <c r="I1191" s="9" t="s">
        <v>2838</v>
      </c>
      <c r="J1191" s="9" t="s">
        <v>1875</v>
      </c>
      <c r="K1191" s="9" t="s">
        <v>36</v>
      </c>
      <c r="L1191" s="13">
        <v>43929</v>
      </c>
      <c r="M1191" s="13" t="s">
        <v>97</v>
      </c>
      <c r="N1191" s="11" t="s">
        <v>8</v>
      </c>
      <c r="O1191" s="11" t="s">
        <v>8</v>
      </c>
      <c r="P1191" s="9" t="s">
        <v>47</v>
      </c>
      <c r="Q1191" s="12" t="s">
        <v>1876</v>
      </c>
    </row>
    <row r="1192" spans="1:17">
      <c r="A1192" s="14" t="s">
        <v>0</v>
      </c>
      <c r="B1192" s="15" t="s">
        <v>7775</v>
      </c>
      <c r="C1192" s="14" t="s">
        <v>1827</v>
      </c>
      <c r="D1192" s="14" t="s">
        <v>1877</v>
      </c>
      <c r="E1192" s="16" t="s">
        <v>3</v>
      </c>
      <c r="F1192" s="14"/>
      <c r="G1192" s="17" t="s">
        <v>1878</v>
      </c>
      <c r="H1192" s="18">
        <v>43956</v>
      </c>
      <c r="I1192" s="14" t="s">
        <v>2838</v>
      </c>
      <c r="J1192" s="14" t="s">
        <v>1879</v>
      </c>
      <c r="K1192" s="14" t="s">
        <v>1880</v>
      </c>
      <c r="L1192" s="18" t="s">
        <v>80</v>
      </c>
      <c r="M1192" s="18" t="s">
        <v>80</v>
      </c>
      <c r="N1192" s="16" t="s">
        <v>8</v>
      </c>
      <c r="O1192" s="16"/>
      <c r="P1192" s="14" t="s">
        <v>281</v>
      </c>
      <c r="Q1192" s="17" t="s">
        <v>1881</v>
      </c>
    </row>
    <row r="1193" spans="1:17">
      <c r="A1193" s="9" t="s">
        <v>0</v>
      </c>
      <c r="B1193" s="10" t="s">
        <v>7776</v>
      </c>
      <c r="C1193" s="9" t="s">
        <v>1827</v>
      </c>
      <c r="D1193" s="9" t="s">
        <v>1882</v>
      </c>
      <c r="E1193" s="11" t="s">
        <v>3</v>
      </c>
      <c r="F1193" s="9" t="s">
        <v>1883</v>
      </c>
      <c r="G1193" s="12" t="s">
        <v>1884</v>
      </c>
      <c r="H1193" s="13">
        <v>43956</v>
      </c>
      <c r="I1193" s="9" t="s">
        <v>2838</v>
      </c>
      <c r="J1193" s="9" t="s">
        <v>704</v>
      </c>
      <c r="K1193" s="9" t="s">
        <v>36</v>
      </c>
      <c r="L1193" s="13">
        <v>43934</v>
      </c>
      <c r="M1193" s="13">
        <v>43982</v>
      </c>
      <c r="N1193" s="11" t="s">
        <v>8</v>
      </c>
      <c r="O1193" s="11" t="s">
        <v>8</v>
      </c>
      <c r="P1193" s="9" t="s">
        <v>47</v>
      </c>
      <c r="Q1193" s="12" t="s">
        <v>1885</v>
      </c>
    </row>
    <row r="1194" spans="1:17">
      <c r="A1194" s="14" t="s">
        <v>0</v>
      </c>
      <c r="B1194" s="15" t="s">
        <v>7777</v>
      </c>
      <c r="C1194" s="14" t="s">
        <v>1827</v>
      </c>
      <c r="D1194" s="14" t="s">
        <v>1886</v>
      </c>
      <c r="E1194" s="16" t="s">
        <v>3</v>
      </c>
      <c r="F1194" s="14"/>
      <c r="G1194" s="17" t="s">
        <v>1887</v>
      </c>
      <c r="H1194" s="18">
        <v>43956</v>
      </c>
      <c r="I1194" s="14" t="s">
        <v>2838</v>
      </c>
      <c r="J1194" s="14" t="s">
        <v>1888</v>
      </c>
      <c r="K1194" s="14"/>
      <c r="L1194" s="18" t="s">
        <v>80</v>
      </c>
      <c r="M1194" s="18" t="s">
        <v>80</v>
      </c>
      <c r="N1194" s="16"/>
      <c r="O1194" s="16"/>
      <c r="P1194" s="14" t="s">
        <v>281</v>
      </c>
      <c r="Q1194" s="17" t="s">
        <v>1889</v>
      </c>
    </row>
    <row r="1195" spans="1:17">
      <c r="A1195" s="14" t="s">
        <v>0</v>
      </c>
      <c r="B1195" s="15" t="s">
        <v>7778</v>
      </c>
      <c r="C1195" s="14" t="s">
        <v>1827</v>
      </c>
      <c r="D1195" s="14" t="s">
        <v>1890</v>
      </c>
      <c r="E1195" s="16" t="s">
        <v>3</v>
      </c>
      <c r="F1195" s="14"/>
      <c r="G1195" s="17" t="s">
        <v>1891</v>
      </c>
      <c r="H1195" s="18">
        <v>43956</v>
      </c>
      <c r="I1195" s="14" t="s">
        <v>2838</v>
      </c>
      <c r="J1195" s="14" t="s">
        <v>1892</v>
      </c>
      <c r="K1195" s="14"/>
      <c r="L1195" s="18" t="s">
        <v>80</v>
      </c>
      <c r="M1195" s="18" t="s">
        <v>80</v>
      </c>
      <c r="N1195" s="16" t="s">
        <v>8</v>
      </c>
      <c r="O1195" s="16"/>
      <c r="P1195" s="14" t="s">
        <v>281</v>
      </c>
      <c r="Q1195" s="14"/>
    </row>
    <row r="1196" spans="1:17">
      <c r="A1196" s="14" t="s">
        <v>0</v>
      </c>
      <c r="B1196" s="15" t="s">
        <v>7779</v>
      </c>
      <c r="C1196" s="14" t="s">
        <v>1827</v>
      </c>
      <c r="D1196" s="14" t="s">
        <v>1893</v>
      </c>
      <c r="E1196" s="16" t="s">
        <v>3</v>
      </c>
      <c r="F1196" s="14" t="s">
        <v>1894</v>
      </c>
      <c r="G1196" s="17" t="s">
        <v>1895</v>
      </c>
      <c r="H1196" s="18">
        <v>43956</v>
      </c>
      <c r="I1196" s="14" t="s">
        <v>2838</v>
      </c>
      <c r="J1196" s="14" t="s">
        <v>1896</v>
      </c>
      <c r="K1196" s="66" t="s">
        <v>1897</v>
      </c>
      <c r="L1196" s="18" t="s">
        <v>80</v>
      </c>
      <c r="M1196" s="18" t="s">
        <v>80</v>
      </c>
      <c r="N1196" s="16" t="s">
        <v>8</v>
      </c>
      <c r="O1196" s="16" t="s">
        <v>8</v>
      </c>
      <c r="P1196" s="14" t="s">
        <v>339</v>
      </c>
      <c r="Q1196" s="17" t="s">
        <v>1898</v>
      </c>
    </row>
    <row r="1197" spans="1:17">
      <c r="A1197" s="14" t="s">
        <v>0</v>
      </c>
      <c r="B1197" s="15" t="s">
        <v>7780</v>
      </c>
      <c r="C1197" s="14" t="s">
        <v>1827</v>
      </c>
      <c r="D1197" s="14" t="s">
        <v>1899</v>
      </c>
      <c r="E1197" s="16" t="s">
        <v>3</v>
      </c>
      <c r="F1197" s="14" t="s">
        <v>1900</v>
      </c>
      <c r="G1197" s="17" t="s">
        <v>1901</v>
      </c>
      <c r="H1197" s="18">
        <v>43956</v>
      </c>
      <c r="I1197" s="14" t="s">
        <v>2838</v>
      </c>
      <c r="J1197" s="14" t="s">
        <v>294</v>
      </c>
      <c r="K1197" s="14" t="s">
        <v>1902</v>
      </c>
      <c r="L1197" s="18" t="s">
        <v>80</v>
      </c>
      <c r="M1197" s="18" t="s">
        <v>80</v>
      </c>
      <c r="N1197" s="16" t="s">
        <v>8</v>
      </c>
      <c r="O1197" s="16" t="s">
        <v>8</v>
      </c>
      <c r="P1197" s="14" t="s">
        <v>281</v>
      </c>
      <c r="Q1197" s="17" t="s">
        <v>1903</v>
      </c>
    </row>
    <row r="1198" spans="1:17">
      <c r="A1198" s="14" t="s">
        <v>0</v>
      </c>
      <c r="B1198" s="15" t="s">
        <v>7781</v>
      </c>
      <c r="C1198" s="14" t="s">
        <v>1827</v>
      </c>
      <c r="D1198" s="14" t="s">
        <v>1904</v>
      </c>
      <c r="E1198" s="16" t="s">
        <v>3</v>
      </c>
      <c r="F1198" s="14" t="s">
        <v>1905</v>
      </c>
      <c r="G1198" s="17" t="s">
        <v>1906</v>
      </c>
      <c r="H1198" s="18">
        <v>43956</v>
      </c>
      <c r="I1198" s="14" t="s">
        <v>2838</v>
      </c>
      <c r="J1198" s="14" t="s">
        <v>1907</v>
      </c>
      <c r="K1198" s="14" t="s">
        <v>1908</v>
      </c>
      <c r="L1198" s="18" t="s">
        <v>80</v>
      </c>
      <c r="M1198" s="18" t="s">
        <v>80</v>
      </c>
      <c r="N1198" s="16" t="s">
        <v>8</v>
      </c>
      <c r="O1198" s="16" t="s">
        <v>8</v>
      </c>
      <c r="P1198" s="14" t="s">
        <v>1909</v>
      </c>
      <c r="Q1198" s="17" t="s">
        <v>1910</v>
      </c>
    </row>
    <row r="1199" spans="1:17" hidden="1">
      <c r="A1199" s="9" t="s">
        <v>0</v>
      </c>
      <c r="B1199" s="10" t="s">
        <v>7782</v>
      </c>
      <c r="C1199" s="9" t="s">
        <v>1827</v>
      </c>
      <c r="D1199" s="9" t="s">
        <v>6479</v>
      </c>
      <c r="E1199" s="11" t="s">
        <v>3</v>
      </c>
      <c r="F1199" s="9" t="s">
        <v>7783</v>
      </c>
      <c r="G1199" s="12" t="s">
        <v>7784</v>
      </c>
      <c r="H1199" s="13">
        <v>43956</v>
      </c>
      <c r="I1199" s="9" t="s">
        <v>2838</v>
      </c>
      <c r="J1199" s="9" t="s">
        <v>7785</v>
      </c>
      <c r="K1199" s="9" t="s">
        <v>36</v>
      </c>
      <c r="L1199" s="13">
        <v>43941</v>
      </c>
      <c r="M1199" s="13" t="s">
        <v>97</v>
      </c>
      <c r="N1199" s="11" t="s">
        <v>8</v>
      </c>
      <c r="O1199" s="11" t="s">
        <v>8</v>
      </c>
      <c r="P1199" s="9"/>
      <c r="Q1199" s="12" t="s">
        <v>7786</v>
      </c>
    </row>
    <row r="1200" spans="1:17">
      <c r="A1200" s="14" t="s">
        <v>0</v>
      </c>
      <c r="B1200" s="15" t="s">
        <v>7787</v>
      </c>
      <c r="C1200" s="14" t="s">
        <v>1827</v>
      </c>
      <c r="D1200" s="14" t="s">
        <v>219</v>
      </c>
      <c r="E1200" s="16" t="s">
        <v>3</v>
      </c>
      <c r="F1200" s="14"/>
      <c r="G1200" s="17" t="s">
        <v>1911</v>
      </c>
      <c r="H1200" s="18">
        <v>43956</v>
      </c>
      <c r="I1200" s="14" t="s">
        <v>2838</v>
      </c>
      <c r="J1200" s="14" t="s">
        <v>1892</v>
      </c>
      <c r="K1200" s="14"/>
      <c r="L1200" s="18" t="s">
        <v>80</v>
      </c>
      <c r="M1200" s="18" t="s">
        <v>80</v>
      </c>
      <c r="N1200" s="16" t="s">
        <v>8</v>
      </c>
      <c r="O1200" s="16"/>
      <c r="P1200" s="14" t="s">
        <v>281</v>
      </c>
      <c r="Q1200" s="14"/>
    </row>
    <row r="1201" spans="1:17">
      <c r="A1201" s="9" t="s">
        <v>0</v>
      </c>
      <c r="B1201" s="10" t="s">
        <v>7788</v>
      </c>
      <c r="C1201" s="9" t="s">
        <v>1827</v>
      </c>
      <c r="D1201" s="9" t="s">
        <v>1912</v>
      </c>
      <c r="E1201" s="11" t="s">
        <v>3</v>
      </c>
      <c r="F1201" s="9" t="s">
        <v>1913</v>
      </c>
      <c r="G1201" s="12" t="s">
        <v>1914</v>
      </c>
      <c r="H1201" s="13">
        <v>43956</v>
      </c>
      <c r="I1201" s="9" t="s">
        <v>2838</v>
      </c>
      <c r="J1201" s="9" t="s">
        <v>1915</v>
      </c>
      <c r="K1201" s="9" t="s">
        <v>129</v>
      </c>
      <c r="L1201" s="13" t="s">
        <v>96</v>
      </c>
      <c r="M1201" s="13">
        <v>43982</v>
      </c>
      <c r="N1201" s="11" t="s">
        <v>8</v>
      </c>
      <c r="O1201" s="11" t="s">
        <v>8</v>
      </c>
      <c r="P1201" s="9" t="s">
        <v>47</v>
      </c>
      <c r="Q1201" s="12" t="s">
        <v>1916</v>
      </c>
    </row>
    <row r="1202" spans="1:17">
      <c r="A1202" s="14" t="s">
        <v>0</v>
      </c>
      <c r="B1202" s="15" t="s">
        <v>7789</v>
      </c>
      <c r="C1202" s="14" t="s">
        <v>1827</v>
      </c>
      <c r="D1202" s="14" t="s">
        <v>1917</v>
      </c>
      <c r="E1202" s="16" t="s">
        <v>3</v>
      </c>
      <c r="F1202" s="14" t="s">
        <v>1918</v>
      </c>
      <c r="G1202" s="17" t="s">
        <v>1919</v>
      </c>
      <c r="H1202" s="18">
        <v>43956</v>
      </c>
      <c r="I1202" s="14" t="s">
        <v>2838</v>
      </c>
      <c r="J1202" s="14" t="s">
        <v>294</v>
      </c>
      <c r="K1202" s="14"/>
      <c r="L1202" s="18" t="s">
        <v>80</v>
      </c>
      <c r="M1202" s="18" t="s">
        <v>80</v>
      </c>
      <c r="N1202" s="16" t="s">
        <v>8</v>
      </c>
      <c r="O1202" s="16" t="s">
        <v>8</v>
      </c>
      <c r="P1202" s="14" t="s">
        <v>281</v>
      </c>
      <c r="Q1202" s="14"/>
    </row>
    <row r="1203" spans="1:17">
      <c r="A1203" s="14" t="s">
        <v>0</v>
      </c>
      <c r="B1203" s="15" t="s">
        <v>7790</v>
      </c>
      <c r="C1203" s="14" t="s">
        <v>1827</v>
      </c>
      <c r="D1203" s="14" t="s">
        <v>1920</v>
      </c>
      <c r="E1203" s="16" t="s">
        <v>3</v>
      </c>
      <c r="F1203" s="14" t="s">
        <v>1921</v>
      </c>
      <c r="G1203" s="17" t="s">
        <v>1922</v>
      </c>
      <c r="H1203" s="18">
        <v>43956</v>
      </c>
      <c r="I1203" s="14" t="s">
        <v>2838</v>
      </c>
      <c r="J1203" s="14" t="s">
        <v>1923</v>
      </c>
      <c r="K1203" s="14" t="s">
        <v>1223</v>
      </c>
      <c r="L1203" s="18" t="s">
        <v>80</v>
      </c>
      <c r="M1203" s="18" t="s">
        <v>80</v>
      </c>
      <c r="N1203" s="16" t="s">
        <v>8</v>
      </c>
      <c r="O1203" s="16" t="s">
        <v>8</v>
      </c>
      <c r="P1203" s="14" t="s">
        <v>1924</v>
      </c>
      <c r="Q1203" s="17" t="s">
        <v>1925</v>
      </c>
    </row>
    <row r="1204" spans="1:17">
      <c r="A1204" s="14" t="s">
        <v>0</v>
      </c>
      <c r="B1204" s="15" t="s">
        <v>7791</v>
      </c>
      <c r="C1204" s="14" t="s">
        <v>1827</v>
      </c>
      <c r="D1204" s="14" t="s">
        <v>1926</v>
      </c>
      <c r="E1204" s="16" t="s">
        <v>3</v>
      </c>
      <c r="F1204" s="14"/>
      <c r="G1204" s="17" t="s">
        <v>1927</v>
      </c>
      <c r="H1204" s="18">
        <v>43956</v>
      </c>
      <c r="I1204" s="14" t="s">
        <v>2838</v>
      </c>
      <c r="J1204" s="14" t="s">
        <v>1928</v>
      </c>
      <c r="K1204" s="14"/>
      <c r="L1204" s="18" t="s">
        <v>80</v>
      </c>
      <c r="M1204" s="18" t="s">
        <v>80</v>
      </c>
      <c r="N1204" s="16" t="s">
        <v>8</v>
      </c>
      <c r="O1204" s="16"/>
      <c r="P1204" s="14" t="s">
        <v>281</v>
      </c>
      <c r="Q1204" s="17" t="s">
        <v>1929</v>
      </c>
    </row>
    <row r="1205" spans="1:17">
      <c r="A1205" s="14" t="s">
        <v>0</v>
      </c>
      <c r="B1205" s="15" t="s">
        <v>7792</v>
      </c>
      <c r="C1205" s="14" t="s">
        <v>1827</v>
      </c>
      <c r="D1205" s="14" t="s">
        <v>1930</v>
      </c>
      <c r="E1205" s="16" t="s">
        <v>3</v>
      </c>
      <c r="F1205" s="14"/>
      <c r="G1205" s="17" t="s">
        <v>1931</v>
      </c>
      <c r="H1205" s="18">
        <v>43956</v>
      </c>
      <c r="I1205" s="14" t="s">
        <v>2838</v>
      </c>
      <c r="J1205" s="14" t="s">
        <v>1932</v>
      </c>
      <c r="K1205" s="14" t="s">
        <v>1933</v>
      </c>
      <c r="L1205" s="18" t="s">
        <v>80</v>
      </c>
      <c r="M1205" s="18" t="s">
        <v>80</v>
      </c>
      <c r="N1205" s="16" t="s">
        <v>8</v>
      </c>
      <c r="O1205" s="16" t="s">
        <v>8</v>
      </c>
      <c r="P1205" s="14" t="s">
        <v>339</v>
      </c>
      <c r="Q1205" s="17" t="s">
        <v>1934</v>
      </c>
    </row>
    <row r="1206" spans="1:17" hidden="1">
      <c r="A1206" s="9" t="s">
        <v>0</v>
      </c>
      <c r="B1206" s="10" t="s">
        <v>7793</v>
      </c>
      <c r="C1206" s="9" t="s">
        <v>1827</v>
      </c>
      <c r="D1206" s="9" t="s">
        <v>7794</v>
      </c>
      <c r="E1206" s="11" t="s">
        <v>3</v>
      </c>
      <c r="F1206" s="9" t="s">
        <v>7795</v>
      </c>
      <c r="G1206" s="12" t="s">
        <v>7796</v>
      </c>
      <c r="H1206" s="13">
        <v>43956</v>
      </c>
      <c r="I1206" s="9" t="s">
        <v>2838</v>
      </c>
      <c r="J1206" s="9" t="s">
        <v>7797</v>
      </c>
      <c r="K1206" s="9" t="s">
        <v>36</v>
      </c>
      <c r="L1206" s="13">
        <v>43943</v>
      </c>
      <c r="M1206" s="13">
        <v>43984</v>
      </c>
      <c r="N1206" s="11" t="s">
        <v>8</v>
      </c>
      <c r="O1206" s="11" t="s">
        <v>8</v>
      </c>
      <c r="P1206" s="9"/>
      <c r="Q1206" s="12" t="s">
        <v>7798</v>
      </c>
    </row>
    <row r="1207" spans="1:17">
      <c r="A1207" s="14" t="s">
        <v>0</v>
      </c>
      <c r="B1207" s="15" t="s">
        <v>7799</v>
      </c>
      <c r="C1207" s="14" t="s">
        <v>1827</v>
      </c>
      <c r="D1207" s="14" t="s">
        <v>1935</v>
      </c>
      <c r="E1207" s="16" t="s">
        <v>3</v>
      </c>
      <c r="F1207" s="14"/>
      <c r="G1207" s="17" t="s">
        <v>1936</v>
      </c>
      <c r="H1207" s="18">
        <v>43956</v>
      </c>
      <c r="I1207" s="14" t="s">
        <v>2838</v>
      </c>
      <c r="J1207" s="14" t="s">
        <v>1892</v>
      </c>
      <c r="K1207" s="14"/>
      <c r="L1207" s="18" t="s">
        <v>80</v>
      </c>
      <c r="M1207" s="18" t="s">
        <v>80</v>
      </c>
      <c r="N1207" s="16" t="s">
        <v>8</v>
      </c>
      <c r="O1207" s="16"/>
      <c r="P1207" s="14" t="s">
        <v>281</v>
      </c>
      <c r="Q1207" s="14"/>
    </row>
    <row r="1208" spans="1:17">
      <c r="A1208" s="14" t="s">
        <v>0</v>
      </c>
      <c r="B1208" s="15" t="s">
        <v>7800</v>
      </c>
      <c r="C1208" s="14" t="s">
        <v>1827</v>
      </c>
      <c r="D1208" s="14" t="s">
        <v>1937</v>
      </c>
      <c r="E1208" s="16" t="s">
        <v>3</v>
      </c>
      <c r="F1208" s="14" t="s">
        <v>1938</v>
      </c>
      <c r="G1208" s="17" t="s">
        <v>1939</v>
      </c>
      <c r="H1208" s="18">
        <v>43956</v>
      </c>
      <c r="I1208" s="14" t="s">
        <v>2838</v>
      </c>
      <c r="J1208" s="14" t="s">
        <v>1940</v>
      </c>
      <c r="K1208" s="14" t="s">
        <v>468</v>
      </c>
      <c r="L1208" s="18" t="s">
        <v>80</v>
      </c>
      <c r="M1208" s="18" t="s">
        <v>80</v>
      </c>
      <c r="N1208" s="16" t="s">
        <v>8</v>
      </c>
      <c r="O1208" s="16" t="s">
        <v>8</v>
      </c>
      <c r="P1208" s="14" t="s">
        <v>1924</v>
      </c>
      <c r="Q1208" s="17" t="s">
        <v>1941</v>
      </c>
    </row>
    <row r="1209" spans="1:17">
      <c r="A1209" s="14" t="s">
        <v>0</v>
      </c>
      <c r="B1209" s="15" t="s">
        <v>7801</v>
      </c>
      <c r="C1209" s="14" t="s">
        <v>1827</v>
      </c>
      <c r="D1209" s="14" t="s">
        <v>1942</v>
      </c>
      <c r="E1209" s="16" t="s">
        <v>3</v>
      </c>
      <c r="F1209" s="14"/>
      <c r="G1209" s="17" t="s">
        <v>1943</v>
      </c>
      <c r="H1209" s="18">
        <v>43956</v>
      </c>
      <c r="I1209" s="14" t="s">
        <v>2838</v>
      </c>
      <c r="J1209" s="14" t="s">
        <v>1892</v>
      </c>
      <c r="K1209" s="14"/>
      <c r="L1209" s="18" t="s">
        <v>80</v>
      </c>
      <c r="M1209" s="18" t="s">
        <v>80</v>
      </c>
      <c r="N1209" s="16" t="s">
        <v>8</v>
      </c>
      <c r="O1209" s="16"/>
      <c r="P1209" s="14" t="s">
        <v>281</v>
      </c>
      <c r="Q1209" s="14"/>
    </row>
    <row r="1210" spans="1:17">
      <c r="A1210" s="14" t="s">
        <v>0</v>
      </c>
      <c r="B1210" s="15" t="s">
        <v>7802</v>
      </c>
      <c r="C1210" s="14" t="s">
        <v>1827</v>
      </c>
      <c r="D1210" s="14" t="s">
        <v>1944</v>
      </c>
      <c r="E1210" s="16" t="s">
        <v>3</v>
      </c>
      <c r="F1210" s="14"/>
      <c r="G1210" s="17" t="s">
        <v>1945</v>
      </c>
      <c r="H1210" s="18">
        <v>43956</v>
      </c>
      <c r="I1210" s="14" t="s">
        <v>2838</v>
      </c>
      <c r="J1210" s="14" t="s">
        <v>1892</v>
      </c>
      <c r="K1210" s="14"/>
      <c r="L1210" s="18" t="s">
        <v>80</v>
      </c>
      <c r="M1210" s="18" t="s">
        <v>80</v>
      </c>
      <c r="N1210" s="16" t="s">
        <v>8</v>
      </c>
      <c r="O1210" s="16"/>
      <c r="P1210" s="14" t="s">
        <v>281</v>
      </c>
      <c r="Q1210" s="14"/>
    </row>
    <row r="1211" spans="1:17" hidden="1">
      <c r="A1211" s="26" t="s">
        <v>0</v>
      </c>
      <c r="B1211" s="27" t="s">
        <v>7803</v>
      </c>
      <c r="C1211" s="26" t="s">
        <v>1827</v>
      </c>
      <c r="D1211" s="26" t="s">
        <v>7804</v>
      </c>
      <c r="E1211" s="28" t="s">
        <v>77</v>
      </c>
      <c r="F1211" s="26"/>
      <c r="G1211" s="26"/>
      <c r="H1211" s="29"/>
      <c r="I1211" s="26" t="s">
        <v>2838</v>
      </c>
      <c r="J1211" s="26"/>
      <c r="K1211" s="26"/>
      <c r="L1211" s="29"/>
      <c r="M1211" s="29"/>
      <c r="N1211" s="28"/>
      <c r="O1211" s="28"/>
      <c r="P1211" s="26"/>
      <c r="Q1211" s="26"/>
    </row>
    <row r="1212" spans="1:17">
      <c r="A1212" s="14" t="s">
        <v>0</v>
      </c>
      <c r="B1212" s="62" t="s">
        <v>7805</v>
      </c>
      <c r="C1212" s="14" t="s">
        <v>1827</v>
      </c>
      <c r="D1212" s="14" t="s">
        <v>1946</v>
      </c>
      <c r="E1212" s="16" t="s">
        <v>3</v>
      </c>
      <c r="F1212" s="14"/>
      <c r="G1212" s="17" t="s">
        <v>1947</v>
      </c>
      <c r="H1212" s="18">
        <v>43956</v>
      </c>
      <c r="I1212" s="14" t="s">
        <v>2838</v>
      </c>
      <c r="J1212" s="14" t="s">
        <v>1948</v>
      </c>
      <c r="K1212" s="14" t="s">
        <v>1949</v>
      </c>
      <c r="L1212" s="18" t="s">
        <v>80</v>
      </c>
      <c r="M1212" s="18" t="s">
        <v>80</v>
      </c>
      <c r="N1212" s="16" t="s">
        <v>8</v>
      </c>
      <c r="O1212" s="16" t="s">
        <v>8</v>
      </c>
      <c r="P1212" s="14" t="s">
        <v>1950</v>
      </c>
      <c r="Q1212" s="17" t="s">
        <v>1951</v>
      </c>
    </row>
    <row r="1213" spans="1:17">
      <c r="A1213" s="9" t="s">
        <v>13</v>
      </c>
      <c r="B1213" s="10" t="s">
        <v>2889</v>
      </c>
      <c r="C1213" s="9" t="s">
        <v>1952</v>
      </c>
      <c r="D1213" s="9"/>
      <c r="E1213" s="11" t="s">
        <v>3</v>
      </c>
      <c r="F1213" s="9" t="s">
        <v>1953</v>
      </c>
      <c r="G1213" s="12" t="s">
        <v>1954</v>
      </c>
      <c r="H1213" s="13">
        <v>43957</v>
      </c>
      <c r="I1213" s="9" t="s">
        <v>2838</v>
      </c>
      <c r="J1213" s="9" t="s">
        <v>1955</v>
      </c>
      <c r="K1213" s="9" t="s">
        <v>36</v>
      </c>
      <c r="L1213" s="13">
        <v>43892</v>
      </c>
      <c r="M1213" s="13">
        <v>43983</v>
      </c>
      <c r="N1213" s="11" t="s">
        <v>8</v>
      </c>
      <c r="O1213" s="11" t="s">
        <v>8</v>
      </c>
      <c r="P1213" s="9" t="s">
        <v>1956</v>
      </c>
      <c r="Q1213" s="9" t="s">
        <v>1957</v>
      </c>
    </row>
    <row r="1214" spans="1:17">
      <c r="A1214" s="9" t="s">
        <v>0</v>
      </c>
      <c r="B1214" s="10" t="s">
        <v>7806</v>
      </c>
      <c r="C1214" s="9" t="s">
        <v>1952</v>
      </c>
      <c r="D1214" s="9" t="s">
        <v>1958</v>
      </c>
      <c r="E1214" s="11" t="s">
        <v>3</v>
      </c>
      <c r="F1214" s="9" t="s">
        <v>1959</v>
      </c>
      <c r="G1214" s="12" t="s">
        <v>1960</v>
      </c>
      <c r="H1214" s="13">
        <v>43957</v>
      </c>
      <c r="I1214" s="9" t="s">
        <v>2838</v>
      </c>
      <c r="J1214" s="9" t="s">
        <v>1961</v>
      </c>
      <c r="K1214" s="9" t="s">
        <v>977</v>
      </c>
      <c r="L1214" s="13">
        <v>43931</v>
      </c>
      <c r="M1214" s="13">
        <v>43982</v>
      </c>
      <c r="N1214" s="11" t="s">
        <v>8</v>
      </c>
      <c r="O1214" s="11" t="s">
        <v>8</v>
      </c>
      <c r="P1214" s="9" t="s">
        <v>1598</v>
      </c>
      <c r="Q1214" s="9" t="s">
        <v>1962</v>
      </c>
    </row>
    <row r="1215" spans="1:17">
      <c r="A1215" s="9" t="s">
        <v>0</v>
      </c>
      <c r="B1215" s="10" t="s">
        <v>7807</v>
      </c>
      <c r="C1215" s="9" t="s">
        <v>1952</v>
      </c>
      <c r="D1215" s="9" t="s">
        <v>1963</v>
      </c>
      <c r="E1215" s="11" t="s">
        <v>3</v>
      </c>
      <c r="F1215" s="9" t="s">
        <v>1964</v>
      </c>
      <c r="G1215" s="12" t="s">
        <v>1965</v>
      </c>
      <c r="H1215" s="13">
        <v>43957</v>
      </c>
      <c r="I1215" s="9" t="s">
        <v>2838</v>
      </c>
      <c r="J1215" s="9" t="s">
        <v>1966</v>
      </c>
      <c r="K1215" s="9" t="s">
        <v>977</v>
      </c>
      <c r="L1215" s="13">
        <v>43942</v>
      </c>
      <c r="M1215" s="13">
        <v>43983</v>
      </c>
      <c r="N1215" s="11" t="s">
        <v>8</v>
      </c>
      <c r="O1215" s="11" t="s">
        <v>8</v>
      </c>
      <c r="P1215" s="9" t="s">
        <v>47</v>
      </c>
      <c r="Q1215" s="9" t="s">
        <v>1967</v>
      </c>
    </row>
    <row r="1216" spans="1:17" hidden="1">
      <c r="A1216" s="9" t="s">
        <v>0</v>
      </c>
      <c r="B1216" s="10" t="s">
        <v>7808</v>
      </c>
      <c r="C1216" s="9" t="s">
        <v>1952</v>
      </c>
      <c r="D1216" s="9" t="s">
        <v>7809</v>
      </c>
      <c r="E1216" s="11" t="s">
        <v>3</v>
      </c>
      <c r="F1216" s="9" t="s">
        <v>7810</v>
      </c>
      <c r="G1216" s="12" t="s">
        <v>7811</v>
      </c>
      <c r="H1216" s="13">
        <v>43957</v>
      </c>
      <c r="I1216" s="9" t="s">
        <v>2838</v>
      </c>
      <c r="J1216" s="9" t="s">
        <v>7812</v>
      </c>
      <c r="K1216" s="9" t="s">
        <v>36</v>
      </c>
      <c r="L1216" s="13">
        <v>43894</v>
      </c>
      <c r="M1216" s="13">
        <v>43982</v>
      </c>
      <c r="N1216" s="11" t="s">
        <v>8</v>
      </c>
      <c r="O1216" s="11" t="s">
        <v>8</v>
      </c>
      <c r="P1216" s="9"/>
      <c r="Q1216" s="9" t="s">
        <v>7813</v>
      </c>
    </row>
    <row r="1217" spans="1:17" hidden="1">
      <c r="A1217" s="9" t="s">
        <v>0</v>
      </c>
      <c r="B1217" s="10" t="s">
        <v>7814</v>
      </c>
      <c r="C1217" s="9" t="s">
        <v>1952</v>
      </c>
      <c r="D1217" s="9" t="s">
        <v>7815</v>
      </c>
      <c r="E1217" s="11" t="s">
        <v>3</v>
      </c>
      <c r="F1217" s="9" t="s">
        <v>7816</v>
      </c>
      <c r="G1217" s="12" t="s">
        <v>7817</v>
      </c>
      <c r="H1217" s="13">
        <v>43957</v>
      </c>
      <c r="I1217" s="9" t="s">
        <v>2838</v>
      </c>
      <c r="J1217" s="9" t="s">
        <v>7818</v>
      </c>
      <c r="K1217" s="9" t="s">
        <v>36</v>
      </c>
      <c r="L1217" s="13">
        <v>43935</v>
      </c>
      <c r="M1217" s="13">
        <v>43982</v>
      </c>
      <c r="N1217" s="11" t="s">
        <v>8</v>
      </c>
      <c r="O1217" s="11" t="s">
        <v>8</v>
      </c>
      <c r="P1217" s="9"/>
      <c r="Q1217" s="9" t="s">
        <v>7819</v>
      </c>
    </row>
    <row r="1218" spans="1:17" hidden="1">
      <c r="A1218" s="9" t="s">
        <v>0</v>
      </c>
      <c r="B1218" s="10" t="s">
        <v>7820</v>
      </c>
      <c r="C1218" s="9" t="s">
        <v>1952</v>
      </c>
      <c r="D1218" s="9" t="s">
        <v>7821</v>
      </c>
      <c r="E1218" s="11" t="s">
        <v>3</v>
      </c>
      <c r="F1218" s="9" t="s">
        <v>7822</v>
      </c>
      <c r="G1218" s="12" t="s">
        <v>7823</v>
      </c>
      <c r="H1218" s="13">
        <v>43957</v>
      </c>
      <c r="I1218" s="9" t="s">
        <v>2838</v>
      </c>
      <c r="J1218" s="9" t="s">
        <v>7824</v>
      </c>
      <c r="K1218" s="9" t="s">
        <v>36</v>
      </c>
      <c r="L1218" s="13">
        <v>43891</v>
      </c>
      <c r="M1218" s="13">
        <v>43982</v>
      </c>
      <c r="N1218" s="11" t="s">
        <v>8</v>
      </c>
      <c r="O1218" s="11" t="s">
        <v>8</v>
      </c>
      <c r="P1218" s="9"/>
      <c r="Q1218" s="9" t="s">
        <v>7825</v>
      </c>
    </row>
    <row r="1219" spans="1:17" hidden="1">
      <c r="A1219" s="9" t="s">
        <v>0</v>
      </c>
      <c r="B1219" s="10" t="s">
        <v>7826</v>
      </c>
      <c r="C1219" s="9" t="s">
        <v>1952</v>
      </c>
      <c r="D1219" s="9" t="s">
        <v>7827</v>
      </c>
      <c r="E1219" s="11" t="s">
        <v>3</v>
      </c>
      <c r="F1219" s="9" t="s">
        <v>7828</v>
      </c>
      <c r="G1219" s="12" t="s">
        <v>7829</v>
      </c>
      <c r="H1219" s="13">
        <v>43957</v>
      </c>
      <c r="I1219" s="9" t="s">
        <v>2838</v>
      </c>
      <c r="J1219" s="9" t="s">
        <v>7830</v>
      </c>
      <c r="K1219" s="9" t="s">
        <v>36</v>
      </c>
      <c r="L1219" s="13">
        <v>43939</v>
      </c>
      <c r="M1219" s="13">
        <v>43968</v>
      </c>
      <c r="N1219" s="11" t="s">
        <v>8</v>
      </c>
      <c r="O1219" s="11" t="s">
        <v>8</v>
      </c>
      <c r="P1219" s="9"/>
      <c r="Q1219" s="12" t="s">
        <v>7831</v>
      </c>
    </row>
    <row r="1220" spans="1:17" hidden="1">
      <c r="A1220" s="9" t="s">
        <v>0</v>
      </c>
      <c r="B1220" s="10" t="s">
        <v>7832</v>
      </c>
      <c r="C1220" s="9" t="s">
        <v>1952</v>
      </c>
      <c r="D1220" s="9" t="s">
        <v>7833</v>
      </c>
      <c r="E1220" s="11" t="s">
        <v>3</v>
      </c>
      <c r="F1220" s="9" t="s">
        <v>7834</v>
      </c>
      <c r="G1220" s="12" t="s">
        <v>7835</v>
      </c>
      <c r="H1220" s="13">
        <v>43957</v>
      </c>
      <c r="I1220" s="9" t="s">
        <v>2838</v>
      </c>
      <c r="J1220" s="9" t="s">
        <v>7836</v>
      </c>
      <c r="K1220" s="9" t="s">
        <v>36</v>
      </c>
      <c r="L1220" s="13">
        <v>43941</v>
      </c>
      <c r="M1220" s="13">
        <v>43982</v>
      </c>
      <c r="N1220" s="11" t="s">
        <v>8</v>
      </c>
      <c r="O1220" s="11" t="s">
        <v>8</v>
      </c>
      <c r="P1220" s="9"/>
      <c r="Q1220" s="9" t="s">
        <v>7837</v>
      </c>
    </row>
    <row r="1221" spans="1:17" hidden="1">
      <c r="A1221" s="9" t="s">
        <v>0</v>
      </c>
      <c r="B1221" s="10" t="s">
        <v>7838</v>
      </c>
      <c r="C1221" s="9" t="s">
        <v>1952</v>
      </c>
      <c r="D1221" s="9" t="s">
        <v>7839</v>
      </c>
      <c r="E1221" s="11" t="s">
        <v>3</v>
      </c>
      <c r="F1221" s="9" t="s">
        <v>7840</v>
      </c>
      <c r="G1221" s="12" t="s">
        <v>7841</v>
      </c>
      <c r="H1221" s="13">
        <v>43957</v>
      </c>
      <c r="I1221" s="9" t="s">
        <v>2838</v>
      </c>
      <c r="J1221" s="9" t="s">
        <v>7842</v>
      </c>
      <c r="K1221" s="9" t="s">
        <v>36</v>
      </c>
      <c r="L1221" s="13">
        <v>43866</v>
      </c>
      <c r="M1221" s="13">
        <v>43983</v>
      </c>
      <c r="N1221" s="11" t="s">
        <v>8</v>
      </c>
      <c r="O1221" s="11" t="s">
        <v>8</v>
      </c>
      <c r="P1221" s="9"/>
      <c r="Q1221" s="9" t="s">
        <v>7843</v>
      </c>
    </row>
    <row r="1222" spans="1:17" hidden="1">
      <c r="A1222" s="9" t="s">
        <v>0</v>
      </c>
      <c r="B1222" s="10" t="s">
        <v>7844</v>
      </c>
      <c r="C1222" s="9" t="s">
        <v>1952</v>
      </c>
      <c r="D1222" s="9" t="s">
        <v>7845</v>
      </c>
      <c r="E1222" s="11" t="s">
        <v>3</v>
      </c>
      <c r="F1222" s="9" t="s">
        <v>7846</v>
      </c>
      <c r="G1222" s="12" t="s">
        <v>7847</v>
      </c>
      <c r="H1222" s="13">
        <v>43957</v>
      </c>
      <c r="I1222" s="9" t="s">
        <v>2838</v>
      </c>
      <c r="J1222" s="9" t="s">
        <v>7848</v>
      </c>
      <c r="K1222" s="9" t="s">
        <v>36</v>
      </c>
      <c r="L1222" s="13">
        <v>43948</v>
      </c>
      <c r="M1222" s="13">
        <v>43982</v>
      </c>
      <c r="N1222" s="11" t="s">
        <v>8</v>
      </c>
      <c r="O1222" s="11" t="s">
        <v>8</v>
      </c>
      <c r="P1222" s="9"/>
      <c r="Q1222" s="9" t="s">
        <v>7849</v>
      </c>
    </row>
    <row r="1223" spans="1:17" hidden="1">
      <c r="A1223" s="9" t="s">
        <v>0</v>
      </c>
      <c r="B1223" s="10" t="s">
        <v>7850</v>
      </c>
      <c r="C1223" s="9" t="s">
        <v>1952</v>
      </c>
      <c r="D1223" s="9" t="s">
        <v>7851</v>
      </c>
      <c r="E1223" s="11" t="s">
        <v>3</v>
      </c>
      <c r="F1223" s="9" t="s">
        <v>7852</v>
      </c>
      <c r="G1223" s="12" t="s">
        <v>7853</v>
      </c>
      <c r="H1223" s="13">
        <v>43957</v>
      </c>
      <c r="I1223" s="9" t="s">
        <v>2838</v>
      </c>
      <c r="J1223" s="9" t="s">
        <v>7854</v>
      </c>
      <c r="K1223" s="9" t="s">
        <v>36</v>
      </c>
      <c r="L1223" s="13">
        <v>43942</v>
      </c>
      <c r="M1223" s="13">
        <v>43982</v>
      </c>
      <c r="N1223" s="11" t="s">
        <v>8</v>
      </c>
      <c r="O1223" s="11" t="s">
        <v>8</v>
      </c>
      <c r="P1223" s="9"/>
      <c r="Q1223" s="9" t="s">
        <v>7855</v>
      </c>
    </row>
    <row r="1224" spans="1:17">
      <c r="A1224" s="9" t="s">
        <v>0</v>
      </c>
      <c r="B1224" s="10" t="s">
        <v>7856</v>
      </c>
      <c r="C1224" s="9" t="s">
        <v>1952</v>
      </c>
      <c r="D1224" s="9" t="s">
        <v>1968</v>
      </c>
      <c r="E1224" s="11" t="s">
        <v>3</v>
      </c>
      <c r="F1224" s="9" t="s">
        <v>1969</v>
      </c>
      <c r="G1224" s="12" t="s">
        <v>1970</v>
      </c>
      <c r="H1224" s="13">
        <v>43957</v>
      </c>
      <c r="I1224" s="9" t="s">
        <v>2838</v>
      </c>
      <c r="J1224" s="9" t="s">
        <v>1971</v>
      </c>
      <c r="K1224" s="9" t="s">
        <v>977</v>
      </c>
      <c r="L1224" s="13">
        <v>43923</v>
      </c>
      <c r="M1224" s="13">
        <v>43982</v>
      </c>
      <c r="N1224" s="11" t="s">
        <v>8</v>
      </c>
      <c r="O1224" s="11" t="s">
        <v>8</v>
      </c>
      <c r="P1224" s="9" t="s">
        <v>47</v>
      </c>
      <c r="Q1224" s="9" t="s">
        <v>1972</v>
      </c>
    </row>
    <row r="1225" spans="1:17" hidden="1">
      <c r="A1225" s="9" t="s">
        <v>0</v>
      </c>
      <c r="B1225" s="10" t="s">
        <v>7857</v>
      </c>
      <c r="C1225" s="9" t="s">
        <v>1952</v>
      </c>
      <c r="D1225" s="9" t="s">
        <v>7858</v>
      </c>
      <c r="E1225" s="11" t="s">
        <v>3</v>
      </c>
      <c r="F1225" s="9" t="s">
        <v>7859</v>
      </c>
      <c r="G1225" s="12" t="s">
        <v>7860</v>
      </c>
      <c r="H1225" s="13">
        <v>43957</v>
      </c>
      <c r="I1225" s="9" t="s">
        <v>2838</v>
      </c>
      <c r="J1225" s="9" t="s">
        <v>7861</v>
      </c>
      <c r="K1225" s="9" t="s">
        <v>36</v>
      </c>
      <c r="L1225" s="13">
        <v>43936</v>
      </c>
      <c r="M1225" s="13">
        <v>43982</v>
      </c>
      <c r="N1225" s="11" t="s">
        <v>8</v>
      </c>
      <c r="O1225" s="11" t="s">
        <v>8</v>
      </c>
      <c r="P1225" s="9"/>
      <c r="Q1225" s="9" t="s">
        <v>7862</v>
      </c>
    </row>
    <row r="1226" spans="1:17" hidden="1">
      <c r="A1226" s="26" t="s">
        <v>0</v>
      </c>
      <c r="B1226" s="27" t="s">
        <v>7863</v>
      </c>
      <c r="C1226" s="26" t="s">
        <v>1952</v>
      </c>
      <c r="D1226" s="26" t="s">
        <v>7864</v>
      </c>
      <c r="E1226" s="28" t="s">
        <v>77</v>
      </c>
      <c r="F1226" s="26"/>
      <c r="G1226" s="26"/>
      <c r="H1226" s="29"/>
      <c r="I1226" s="26" t="s">
        <v>2838</v>
      </c>
      <c r="J1226" s="26" t="s">
        <v>7865</v>
      </c>
      <c r="K1226" s="26"/>
      <c r="L1226" s="29"/>
      <c r="M1226" s="29"/>
      <c r="N1226" s="28"/>
      <c r="O1226" s="28"/>
      <c r="P1226" s="26"/>
      <c r="Q1226" s="26"/>
    </row>
    <row r="1227" spans="1:17" hidden="1">
      <c r="A1227" s="9" t="s">
        <v>0</v>
      </c>
      <c r="B1227" s="10" t="s">
        <v>7866</v>
      </c>
      <c r="C1227" s="9" t="s">
        <v>1952</v>
      </c>
      <c r="D1227" s="9" t="s">
        <v>7867</v>
      </c>
      <c r="E1227" s="11" t="s">
        <v>3</v>
      </c>
      <c r="F1227" s="9" t="s">
        <v>7868</v>
      </c>
      <c r="G1227" s="12" t="s">
        <v>7869</v>
      </c>
      <c r="H1227" s="13">
        <v>43957</v>
      </c>
      <c r="I1227" s="9" t="s">
        <v>2838</v>
      </c>
      <c r="J1227" s="9" t="s">
        <v>7870</v>
      </c>
      <c r="K1227" s="9" t="s">
        <v>36</v>
      </c>
      <c r="L1227" s="13" t="s">
        <v>96</v>
      </c>
      <c r="M1227" s="13">
        <v>43982</v>
      </c>
      <c r="N1227" s="11" t="s">
        <v>8</v>
      </c>
      <c r="O1227" s="11" t="s">
        <v>8</v>
      </c>
      <c r="P1227" s="9"/>
      <c r="Q1227" s="9" t="s">
        <v>7871</v>
      </c>
    </row>
    <row r="1228" spans="1:17" hidden="1">
      <c r="A1228" s="9" t="s">
        <v>0</v>
      </c>
      <c r="B1228" s="10" t="s">
        <v>7872</v>
      </c>
      <c r="C1228" s="9" t="s">
        <v>1952</v>
      </c>
      <c r="D1228" s="9" t="s">
        <v>7873</v>
      </c>
      <c r="E1228" s="11" t="s">
        <v>3</v>
      </c>
      <c r="F1228" s="9" t="s">
        <v>7874</v>
      </c>
      <c r="G1228" s="12" t="s">
        <v>7875</v>
      </c>
      <c r="H1228" s="13">
        <v>43957</v>
      </c>
      <c r="I1228" s="9" t="s">
        <v>2838</v>
      </c>
      <c r="J1228" s="9" t="s">
        <v>7876</v>
      </c>
      <c r="K1228" s="9" t="s">
        <v>36</v>
      </c>
      <c r="L1228" s="13" t="s">
        <v>96</v>
      </c>
      <c r="M1228" s="13">
        <v>43982</v>
      </c>
      <c r="N1228" s="11" t="s">
        <v>8</v>
      </c>
      <c r="O1228" s="11" t="s">
        <v>8</v>
      </c>
      <c r="P1228" s="9"/>
      <c r="Q1228" s="9" t="s">
        <v>7877</v>
      </c>
    </row>
    <row r="1229" spans="1:17">
      <c r="A1229" s="9" t="s">
        <v>0</v>
      </c>
      <c r="B1229" s="10" t="s">
        <v>7878</v>
      </c>
      <c r="C1229" s="9" t="s">
        <v>1952</v>
      </c>
      <c r="D1229" s="9" t="s">
        <v>1973</v>
      </c>
      <c r="E1229" s="11" t="s">
        <v>3</v>
      </c>
      <c r="F1229" s="9" t="s">
        <v>1974</v>
      </c>
      <c r="G1229" s="12" t="s">
        <v>1975</v>
      </c>
      <c r="H1229" s="13">
        <v>43957</v>
      </c>
      <c r="I1229" s="9" t="s">
        <v>2838</v>
      </c>
      <c r="J1229" s="9" t="s">
        <v>1976</v>
      </c>
      <c r="K1229" s="9" t="s">
        <v>977</v>
      </c>
      <c r="L1229" s="13" t="s">
        <v>96</v>
      </c>
      <c r="M1229" s="13">
        <v>43982</v>
      </c>
      <c r="N1229" s="11" t="s">
        <v>8</v>
      </c>
      <c r="O1229" s="11" t="s">
        <v>8</v>
      </c>
      <c r="P1229" s="9" t="s">
        <v>9</v>
      </c>
      <c r="Q1229" s="9" t="s">
        <v>1977</v>
      </c>
    </row>
    <row r="1230" spans="1:17" hidden="1">
      <c r="A1230" s="26" t="s">
        <v>0</v>
      </c>
      <c r="B1230" s="27" t="s">
        <v>7879</v>
      </c>
      <c r="C1230" s="26" t="s">
        <v>1952</v>
      </c>
      <c r="D1230" s="26" t="s">
        <v>7880</v>
      </c>
      <c r="E1230" s="28" t="s">
        <v>77</v>
      </c>
      <c r="F1230" s="26"/>
      <c r="G1230" s="26"/>
      <c r="H1230" s="29"/>
      <c r="I1230" s="26" t="s">
        <v>2838</v>
      </c>
      <c r="J1230" s="26" t="s">
        <v>7865</v>
      </c>
      <c r="K1230" s="26"/>
      <c r="L1230" s="29"/>
      <c r="M1230" s="29"/>
      <c r="N1230" s="28"/>
      <c r="O1230" s="28"/>
      <c r="P1230" s="26"/>
      <c r="Q1230" s="26"/>
    </row>
    <row r="1231" spans="1:17">
      <c r="A1231" s="9" t="s">
        <v>0</v>
      </c>
      <c r="B1231" s="10" t="s">
        <v>7881</v>
      </c>
      <c r="C1231" s="9" t="s">
        <v>1952</v>
      </c>
      <c r="D1231" s="9" t="s">
        <v>470</v>
      </c>
      <c r="E1231" s="11" t="s">
        <v>3</v>
      </c>
      <c r="F1231" s="9" t="s">
        <v>1978</v>
      </c>
      <c r="G1231" s="12" t="s">
        <v>1979</v>
      </c>
      <c r="H1231" s="13">
        <v>43957</v>
      </c>
      <c r="I1231" s="9" t="s">
        <v>2838</v>
      </c>
      <c r="J1231" s="9" t="s">
        <v>1980</v>
      </c>
      <c r="K1231" s="9" t="s">
        <v>36</v>
      </c>
      <c r="L1231" s="13">
        <v>43941</v>
      </c>
      <c r="M1231" s="13">
        <v>43983</v>
      </c>
      <c r="N1231" s="11" t="s">
        <v>8</v>
      </c>
      <c r="O1231" s="11" t="s">
        <v>8</v>
      </c>
      <c r="P1231" s="9" t="s">
        <v>127</v>
      </c>
      <c r="Q1231" s="9" t="s">
        <v>1981</v>
      </c>
    </row>
    <row r="1232" spans="1:17" hidden="1">
      <c r="A1232" s="26" t="s">
        <v>0</v>
      </c>
      <c r="B1232" s="27" t="s">
        <v>7882</v>
      </c>
      <c r="C1232" s="26" t="s">
        <v>1952</v>
      </c>
      <c r="D1232" s="26" t="s">
        <v>7883</v>
      </c>
      <c r="E1232" s="28" t="s">
        <v>77</v>
      </c>
      <c r="F1232" s="26"/>
      <c r="G1232" s="26"/>
      <c r="H1232" s="29"/>
      <c r="I1232" s="26" t="s">
        <v>2838</v>
      </c>
      <c r="J1232" s="26" t="s">
        <v>7865</v>
      </c>
      <c r="K1232" s="26"/>
      <c r="L1232" s="29"/>
      <c r="M1232" s="29"/>
      <c r="N1232" s="28"/>
      <c r="O1232" s="28"/>
      <c r="P1232" s="26"/>
      <c r="Q1232" s="26"/>
    </row>
    <row r="1233" spans="1:17">
      <c r="A1233" s="9" t="s">
        <v>0</v>
      </c>
      <c r="B1233" s="10" t="s">
        <v>7884</v>
      </c>
      <c r="C1233" s="9" t="s">
        <v>1952</v>
      </c>
      <c r="D1233" s="9" t="s">
        <v>1982</v>
      </c>
      <c r="E1233" s="11" t="s">
        <v>3</v>
      </c>
      <c r="F1233" s="9" t="s">
        <v>1983</v>
      </c>
      <c r="G1233" s="12" t="s">
        <v>1984</v>
      </c>
      <c r="H1233" s="13">
        <v>43957</v>
      </c>
      <c r="I1233" s="9" t="s">
        <v>2838</v>
      </c>
      <c r="J1233" s="9" t="s">
        <v>1985</v>
      </c>
      <c r="K1233" s="9" t="s">
        <v>1986</v>
      </c>
      <c r="L1233" s="13" t="s">
        <v>96</v>
      </c>
      <c r="M1233" s="13">
        <v>43983</v>
      </c>
      <c r="N1233" s="11" t="s">
        <v>8</v>
      </c>
      <c r="O1233" s="11" t="s">
        <v>8</v>
      </c>
      <c r="P1233" s="9" t="s">
        <v>47</v>
      </c>
      <c r="Q1233" s="9" t="s">
        <v>1987</v>
      </c>
    </row>
    <row r="1234" spans="1:17" hidden="1">
      <c r="A1234" s="26" t="s">
        <v>0</v>
      </c>
      <c r="B1234" s="27" t="s">
        <v>7885</v>
      </c>
      <c r="C1234" s="26" t="s">
        <v>1952</v>
      </c>
      <c r="D1234" s="26" t="s">
        <v>7886</v>
      </c>
      <c r="E1234" s="28" t="s">
        <v>77</v>
      </c>
      <c r="F1234" s="26"/>
      <c r="G1234" s="26"/>
      <c r="H1234" s="29"/>
      <c r="I1234" s="26" t="s">
        <v>2838</v>
      </c>
      <c r="J1234" s="26" t="s">
        <v>7865</v>
      </c>
      <c r="K1234" s="26"/>
      <c r="L1234" s="29"/>
      <c r="M1234" s="29"/>
      <c r="N1234" s="28"/>
      <c r="O1234" s="28"/>
      <c r="P1234" s="26"/>
      <c r="Q1234" s="26"/>
    </row>
    <row r="1235" spans="1:17" hidden="1">
      <c r="A1235" s="26" t="s">
        <v>0</v>
      </c>
      <c r="B1235" s="27" t="s">
        <v>7887</v>
      </c>
      <c r="C1235" s="26" t="s">
        <v>1952</v>
      </c>
      <c r="D1235" s="26" t="s">
        <v>7888</v>
      </c>
      <c r="E1235" s="28" t="s">
        <v>77</v>
      </c>
      <c r="F1235" s="26"/>
      <c r="G1235" s="26"/>
      <c r="H1235" s="29"/>
      <c r="I1235" s="26" t="s">
        <v>2838</v>
      </c>
      <c r="J1235" s="26" t="s">
        <v>7865</v>
      </c>
      <c r="K1235" s="26"/>
      <c r="L1235" s="29"/>
      <c r="M1235" s="29"/>
      <c r="N1235" s="28"/>
      <c r="O1235" s="28"/>
      <c r="P1235" s="26"/>
      <c r="Q1235" s="26"/>
    </row>
    <row r="1236" spans="1:17" hidden="1">
      <c r="A1236" s="26" t="s">
        <v>0</v>
      </c>
      <c r="B1236" s="27" t="s">
        <v>7889</v>
      </c>
      <c r="C1236" s="26" t="s">
        <v>1952</v>
      </c>
      <c r="D1236" s="26" t="s">
        <v>7890</v>
      </c>
      <c r="E1236" s="28" t="s">
        <v>77</v>
      </c>
      <c r="F1236" s="26"/>
      <c r="G1236" s="26"/>
      <c r="H1236" s="29"/>
      <c r="I1236" s="26" t="s">
        <v>2838</v>
      </c>
      <c r="J1236" s="26" t="s">
        <v>7865</v>
      </c>
      <c r="K1236" s="26"/>
      <c r="L1236" s="29"/>
      <c r="M1236" s="29"/>
      <c r="N1236" s="28"/>
      <c r="O1236" s="28"/>
      <c r="P1236" s="26"/>
      <c r="Q1236" s="26"/>
    </row>
    <row r="1237" spans="1:17" hidden="1">
      <c r="A1237" s="26" t="s">
        <v>0</v>
      </c>
      <c r="B1237" s="27" t="s">
        <v>7891</v>
      </c>
      <c r="C1237" s="26" t="s">
        <v>1952</v>
      </c>
      <c r="D1237" s="26" t="s">
        <v>7892</v>
      </c>
      <c r="E1237" s="28" t="s">
        <v>77</v>
      </c>
      <c r="F1237" s="26"/>
      <c r="G1237" s="26"/>
      <c r="H1237" s="29"/>
      <c r="I1237" s="26" t="s">
        <v>2838</v>
      </c>
      <c r="J1237" s="26" t="s">
        <v>7865</v>
      </c>
      <c r="K1237" s="26"/>
      <c r="L1237" s="29"/>
      <c r="M1237" s="29"/>
      <c r="N1237" s="28"/>
      <c r="O1237" s="28"/>
      <c r="P1237" s="26"/>
      <c r="Q1237" s="26"/>
    </row>
    <row r="1238" spans="1:17" hidden="1">
      <c r="A1238" s="9" t="s">
        <v>0</v>
      </c>
      <c r="B1238" s="10" t="s">
        <v>7893</v>
      </c>
      <c r="C1238" s="9" t="s">
        <v>1952</v>
      </c>
      <c r="D1238" s="9" t="s">
        <v>7894</v>
      </c>
      <c r="E1238" s="11" t="s">
        <v>3</v>
      </c>
      <c r="F1238" s="9" t="s">
        <v>7895</v>
      </c>
      <c r="G1238" s="12" t="s">
        <v>7896</v>
      </c>
      <c r="H1238" s="13">
        <v>43957</v>
      </c>
      <c r="I1238" s="9" t="s">
        <v>2838</v>
      </c>
      <c r="J1238" s="9" t="s">
        <v>7897</v>
      </c>
      <c r="K1238" s="9" t="s">
        <v>36</v>
      </c>
      <c r="L1238" s="13">
        <v>43895</v>
      </c>
      <c r="M1238" s="13">
        <v>43983</v>
      </c>
      <c r="N1238" s="11" t="s">
        <v>8</v>
      </c>
      <c r="O1238" s="11" t="s">
        <v>8</v>
      </c>
      <c r="P1238" s="9"/>
      <c r="Q1238" s="9" t="s">
        <v>7898</v>
      </c>
    </row>
    <row r="1239" spans="1:17" hidden="1">
      <c r="A1239" s="9" t="s">
        <v>0</v>
      </c>
      <c r="B1239" s="10" t="s">
        <v>7899</v>
      </c>
      <c r="C1239" s="9" t="s">
        <v>1952</v>
      </c>
      <c r="D1239" s="9" t="s">
        <v>7900</v>
      </c>
      <c r="E1239" s="11" t="s">
        <v>3</v>
      </c>
      <c r="F1239" s="9" t="s">
        <v>7901</v>
      </c>
      <c r="G1239" s="12" t="s">
        <v>7902</v>
      </c>
      <c r="H1239" s="13">
        <v>43957</v>
      </c>
      <c r="I1239" s="9" t="s">
        <v>2838</v>
      </c>
      <c r="J1239" s="9" t="s">
        <v>7903</v>
      </c>
      <c r="K1239" s="9" t="s">
        <v>36</v>
      </c>
      <c r="L1239" s="13">
        <v>43941</v>
      </c>
      <c r="M1239" s="13">
        <v>43957</v>
      </c>
      <c r="N1239" s="11" t="s">
        <v>8</v>
      </c>
      <c r="O1239" s="11" t="s">
        <v>8</v>
      </c>
      <c r="P1239" s="9"/>
      <c r="Q1239" s="9" t="s">
        <v>7904</v>
      </c>
    </row>
    <row r="1240" spans="1:17" hidden="1">
      <c r="A1240" s="9" t="s">
        <v>0</v>
      </c>
      <c r="B1240" s="10" t="s">
        <v>7905</v>
      </c>
      <c r="C1240" s="9" t="s">
        <v>1952</v>
      </c>
      <c r="D1240" s="9" t="s">
        <v>7906</v>
      </c>
      <c r="E1240" s="11" t="s">
        <v>3</v>
      </c>
      <c r="F1240" s="9" t="s">
        <v>7907</v>
      </c>
      <c r="G1240" s="12" t="s">
        <v>7908</v>
      </c>
      <c r="H1240" s="13">
        <v>43957</v>
      </c>
      <c r="I1240" s="9" t="s">
        <v>2838</v>
      </c>
      <c r="J1240" s="9" t="s">
        <v>7909</v>
      </c>
      <c r="K1240" s="9" t="s">
        <v>36</v>
      </c>
      <c r="L1240" s="13">
        <v>43892</v>
      </c>
      <c r="M1240" s="13">
        <v>43983</v>
      </c>
      <c r="N1240" s="11" t="s">
        <v>8</v>
      </c>
      <c r="O1240" s="11" t="s">
        <v>8</v>
      </c>
      <c r="P1240" s="9"/>
      <c r="Q1240" s="9" t="s">
        <v>7910</v>
      </c>
    </row>
    <row r="1241" spans="1:17" hidden="1">
      <c r="A1241" s="9" t="s">
        <v>0</v>
      </c>
      <c r="B1241" s="10" t="s">
        <v>7911</v>
      </c>
      <c r="C1241" s="9" t="s">
        <v>1952</v>
      </c>
      <c r="D1241" s="9" t="s">
        <v>7912</v>
      </c>
      <c r="E1241" s="11" t="s">
        <v>3</v>
      </c>
      <c r="F1241" s="9" t="s">
        <v>7913</v>
      </c>
      <c r="G1241" s="12" t="s">
        <v>7914</v>
      </c>
      <c r="H1241" s="13">
        <v>43957</v>
      </c>
      <c r="I1241" s="9" t="s">
        <v>2838</v>
      </c>
      <c r="J1241" s="9" t="s">
        <v>7915</v>
      </c>
      <c r="K1241" s="9" t="s">
        <v>36</v>
      </c>
      <c r="L1241" s="13">
        <v>43892</v>
      </c>
      <c r="M1241" s="13">
        <v>43982</v>
      </c>
      <c r="N1241" s="11" t="s">
        <v>8</v>
      </c>
      <c r="O1241" s="11" t="s">
        <v>8</v>
      </c>
      <c r="P1241" s="9"/>
      <c r="Q1241" s="9" t="s">
        <v>7916</v>
      </c>
    </row>
    <row r="1242" spans="1:17" hidden="1">
      <c r="A1242" s="26" t="s">
        <v>0</v>
      </c>
      <c r="B1242" s="27" t="s">
        <v>7917</v>
      </c>
      <c r="C1242" s="26" t="s">
        <v>1952</v>
      </c>
      <c r="D1242" s="26" t="s">
        <v>7918</v>
      </c>
      <c r="E1242" s="28" t="s">
        <v>77</v>
      </c>
      <c r="F1242" s="26"/>
      <c r="G1242" s="26"/>
      <c r="H1242" s="29"/>
      <c r="I1242" s="26" t="s">
        <v>2838</v>
      </c>
      <c r="J1242" s="26" t="s">
        <v>7865</v>
      </c>
      <c r="K1242" s="26"/>
      <c r="L1242" s="29"/>
      <c r="M1242" s="29"/>
      <c r="N1242" s="28"/>
      <c r="O1242" s="28"/>
      <c r="P1242" s="26"/>
      <c r="Q1242" s="26"/>
    </row>
    <row r="1243" spans="1:17" hidden="1">
      <c r="A1243" s="9" t="s">
        <v>0</v>
      </c>
      <c r="B1243" s="10" t="s">
        <v>7919</v>
      </c>
      <c r="C1243" s="9" t="s">
        <v>1952</v>
      </c>
      <c r="D1243" s="9" t="s">
        <v>7920</v>
      </c>
      <c r="E1243" s="11" t="s">
        <v>3</v>
      </c>
      <c r="F1243" s="9" t="s">
        <v>7921</v>
      </c>
      <c r="G1243" s="12" t="s">
        <v>7922</v>
      </c>
      <c r="H1243" s="13">
        <v>43957</v>
      </c>
      <c r="I1243" s="9" t="s">
        <v>2838</v>
      </c>
      <c r="J1243" s="9" t="s">
        <v>7923</v>
      </c>
      <c r="K1243" s="9" t="s">
        <v>36</v>
      </c>
      <c r="L1243" s="13">
        <v>43897</v>
      </c>
      <c r="M1243" s="13">
        <v>43982</v>
      </c>
      <c r="N1243" s="11" t="s">
        <v>8</v>
      </c>
      <c r="O1243" s="11" t="s">
        <v>8</v>
      </c>
      <c r="P1243" s="9"/>
      <c r="Q1243" s="9" t="s">
        <v>7924</v>
      </c>
    </row>
    <row r="1244" spans="1:17" hidden="1">
      <c r="A1244" s="9" t="s">
        <v>0</v>
      </c>
      <c r="B1244" s="10" t="s">
        <v>7925</v>
      </c>
      <c r="C1244" s="9" t="s">
        <v>1952</v>
      </c>
      <c r="D1244" s="9" t="s">
        <v>7926</v>
      </c>
      <c r="E1244" s="11" t="s">
        <v>3</v>
      </c>
      <c r="F1244" s="9" t="s">
        <v>7927</v>
      </c>
      <c r="G1244" s="12" t="s">
        <v>7928</v>
      </c>
      <c r="H1244" s="13">
        <v>43957</v>
      </c>
      <c r="I1244" s="9" t="s">
        <v>2838</v>
      </c>
      <c r="J1244" s="9" t="s">
        <v>7929</v>
      </c>
      <c r="K1244" s="9" t="s">
        <v>36</v>
      </c>
      <c r="L1244" s="13">
        <v>43937</v>
      </c>
      <c r="M1244" s="13">
        <v>43983</v>
      </c>
      <c r="N1244" s="11" t="s">
        <v>8</v>
      </c>
      <c r="O1244" s="11" t="s">
        <v>8</v>
      </c>
      <c r="P1244" s="9"/>
      <c r="Q1244" s="9" t="s">
        <v>7930</v>
      </c>
    </row>
    <row r="1245" spans="1:17" hidden="1">
      <c r="A1245" s="26" t="s">
        <v>0</v>
      </c>
      <c r="B1245" s="27" t="s">
        <v>7931</v>
      </c>
      <c r="C1245" s="26" t="s">
        <v>1952</v>
      </c>
      <c r="D1245" s="26" t="s">
        <v>7932</v>
      </c>
      <c r="E1245" s="28" t="s">
        <v>77</v>
      </c>
      <c r="F1245" s="26"/>
      <c r="G1245" s="26"/>
      <c r="H1245" s="29"/>
      <c r="I1245" s="26" t="s">
        <v>2838</v>
      </c>
      <c r="J1245" s="26" t="s">
        <v>7865</v>
      </c>
      <c r="K1245" s="26"/>
      <c r="L1245" s="29"/>
      <c r="M1245" s="29"/>
      <c r="N1245" s="28"/>
      <c r="O1245" s="28"/>
      <c r="P1245" s="26"/>
      <c r="Q1245" s="26"/>
    </row>
    <row r="1246" spans="1:17" hidden="1">
      <c r="A1246" s="26" t="s">
        <v>0</v>
      </c>
      <c r="B1246" s="27" t="s">
        <v>7933</v>
      </c>
      <c r="C1246" s="26" t="s">
        <v>1952</v>
      </c>
      <c r="D1246" s="26" t="s">
        <v>7934</v>
      </c>
      <c r="E1246" s="28" t="s">
        <v>77</v>
      </c>
      <c r="F1246" s="26"/>
      <c r="G1246" s="26"/>
      <c r="H1246" s="29"/>
      <c r="I1246" s="26" t="s">
        <v>2838</v>
      </c>
      <c r="J1246" s="26" t="s">
        <v>7865</v>
      </c>
      <c r="K1246" s="26"/>
      <c r="L1246" s="29"/>
      <c r="M1246" s="29"/>
      <c r="N1246" s="28"/>
      <c r="O1246" s="28"/>
      <c r="P1246" s="26"/>
      <c r="Q1246" s="26"/>
    </row>
    <row r="1247" spans="1:17" hidden="1">
      <c r="A1247" s="26" t="s">
        <v>0</v>
      </c>
      <c r="B1247" s="27" t="s">
        <v>7935</v>
      </c>
      <c r="C1247" s="26" t="s">
        <v>1952</v>
      </c>
      <c r="D1247" s="26" t="s">
        <v>7936</v>
      </c>
      <c r="E1247" s="28" t="s">
        <v>77</v>
      </c>
      <c r="F1247" s="26"/>
      <c r="G1247" s="26"/>
      <c r="H1247" s="29"/>
      <c r="I1247" s="26" t="s">
        <v>2838</v>
      </c>
      <c r="J1247" s="26" t="s">
        <v>7865</v>
      </c>
      <c r="K1247" s="26"/>
      <c r="L1247" s="29"/>
      <c r="M1247" s="29"/>
      <c r="N1247" s="28"/>
      <c r="O1247" s="28"/>
      <c r="P1247" s="26"/>
      <c r="Q1247" s="26"/>
    </row>
    <row r="1248" spans="1:17" hidden="1">
      <c r="A1248" s="26" t="s">
        <v>0</v>
      </c>
      <c r="B1248" s="27" t="s">
        <v>7937</v>
      </c>
      <c r="C1248" s="26" t="s">
        <v>1952</v>
      </c>
      <c r="D1248" s="26" t="s">
        <v>7938</v>
      </c>
      <c r="E1248" s="28" t="s">
        <v>77</v>
      </c>
      <c r="F1248" s="26"/>
      <c r="G1248" s="26"/>
      <c r="H1248" s="29"/>
      <c r="I1248" s="26" t="s">
        <v>2838</v>
      </c>
      <c r="J1248" s="26" t="s">
        <v>7865</v>
      </c>
      <c r="K1248" s="26"/>
      <c r="L1248" s="29"/>
      <c r="M1248" s="29"/>
      <c r="N1248" s="28"/>
      <c r="O1248" s="28"/>
      <c r="P1248" s="26"/>
      <c r="Q1248" s="26"/>
    </row>
    <row r="1249" spans="1:17" hidden="1">
      <c r="A1249" s="26" t="s">
        <v>0</v>
      </c>
      <c r="B1249" s="27" t="s">
        <v>7939</v>
      </c>
      <c r="C1249" s="26" t="s">
        <v>1952</v>
      </c>
      <c r="D1249" s="26" t="s">
        <v>7940</v>
      </c>
      <c r="E1249" s="28" t="s">
        <v>77</v>
      </c>
      <c r="F1249" s="26"/>
      <c r="G1249" s="26"/>
      <c r="H1249" s="29"/>
      <c r="I1249" s="26" t="s">
        <v>2838</v>
      </c>
      <c r="J1249" s="26" t="s">
        <v>7865</v>
      </c>
      <c r="K1249" s="26"/>
      <c r="L1249" s="29"/>
      <c r="M1249" s="29"/>
      <c r="N1249" s="28"/>
      <c r="O1249" s="28"/>
      <c r="P1249" s="26"/>
      <c r="Q1249" s="26"/>
    </row>
    <row r="1250" spans="1:17" hidden="1">
      <c r="A1250" s="26" t="s">
        <v>0</v>
      </c>
      <c r="B1250" s="27" t="s">
        <v>7941</v>
      </c>
      <c r="C1250" s="26" t="s">
        <v>1952</v>
      </c>
      <c r="D1250" s="26" t="s">
        <v>7942</v>
      </c>
      <c r="E1250" s="28" t="s">
        <v>77</v>
      </c>
      <c r="F1250" s="26"/>
      <c r="G1250" s="26"/>
      <c r="H1250" s="29"/>
      <c r="I1250" s="26" t="s">
        <v>2838</v>
      </c>
      <c r="J1250" s="26" t="s">
        <v>7865</v>
      </c>
      <c r="K1250" s="26"/>
      <c r="L1250" s="29"/>
      <c r="M1250" s="29"/>
      <c r="N1250" s="28"/>
      <c r="O1250" s="28"/>
      <c r="P1250" s="26"/>
      <c r="Q1250" s="26"/>
    </row>
    <row r="1251" spans="1:17" hidden="1">
      <c r="A1251" s="9" t="s">
        <v>0</v>
      </c>
      <c r="B1251" s="10" t="s">
        <v>7943</v>
      </c>
      <c r="C1251" s="9" t="s">
        <v>1952</v>
      </c>
      <c r="D1251" s="9" t="s">
        <v>6664</v>
      </c>
      <c r="E1251" s="11" t="s">
        <v>3</v>
      </c>
      <c r="F1251" s="9" t="s">
        <v>7944</v>
      </c>
      <c r="G1251" s="12" t="s">
        <v>7945</v>
      </c>
      <c r="H1251" s="13">
        <v>43957</v>
      </c>
      <c r="I1251" s="9" t="s">
        <v>2838</v>
      </c>
      <c r="J1251" s="9" t="s">
        <v>7946</v>
      </c>
      <c r="K1251" s="9" t="s">
        <v>36</v>
      </c>
      <c r="L1251" s="13">
        <v>43893</v>
      </c>
      <c r="M1251" s="13">
        <v>43982</v>
      </c>
      <c r="N1251" s="11" t="s">
        <v>8</v>
      </c>
      <c r="O1251" s="11" t="s">
        <v>8</v>
      </c>
      <c r="P1251" s="9"/>
      <c r="Q1251" s="9" t="s">
        <v>7947</v>
      </c>
    </row>
    <row r="1252" spans="1:17" hidden="1">
      <c r="A1252" s="26" t="s">
        <v>0</v>
      </c>
      <c r="B1252" s="41" t="s">
        <v>7948</v>
      </c>
      <c r="C1252" s="26" t="s">
        <v>1952</v>
      </c>
      <c r="D1252" s="26" t="s">
        <v>7949</v>
      </c>
      <c r="E1252" s="28" t="s">
        <v>77</v>
      </c>
      <c r="F1252" s="26"/>
      <c r="G1252" s="26"/>
      <c r="H1252" s="29"/>
      <c r="I1252" s="26" t="s">
        <v>2838</v>
      </c>
      <c r="J1252" s="26"/>
      <c r="K1252" s="26"/>
      <c r="L1252" s="29"/>
      <c r="M1252" s="29"/>
      <c r="N1252" s="28"/>
      <c r="O1252" s="28"/>
      <c r="P1252" s="26"/>
      <c r="Q1252" s="26"/>
    </row>
    <row r="1253" spans="1:17">
      <c r="A1253" s="9" t="s">
        <v>13</v>
      </c>
      <c r="B1253" s="10" t="s">
        <v>2890</v>
      </c>
      <c r="C1253" s="9" t="s">
        <v>1988</v>
      </c>
      <c r="D1253" s="9"/>
      <c r="E1253" s="11" t="s">
        <v>3</v>
      </c>
      <c r="F1253" s="9" t="s">
        <v>1989</v>
      </c>
      <c r="G1253" s="12" t="s">
        <v>1990</v>
      </c>
      <c r="H1253" s="13">
        <v>43957</v>
      </c>
      <c r="I1253" s="9" t="s">
        <v>2838</v>
      </c>
      <c r="J1253" s="9" t="s">
        <v>1991</v>
      </c>
      <c r="K1253" s="9" t="s">
        <v>36</v>
      </c>
      <c r="L1253" s="13">
        <v>43892</v>
      </c>
      <c r="M1253" s="13">
        <v>43966</v>
      </c>
      <c r="N1253" s="11" t="s">
        <v>8</v>
      </c>
      <c r="O1253" s="11" t="s">
        <v>8</v>
      </c>
      <c r="P1253" s="9" t="s">
        <v>2891</v>
      </c>
      <c r="Q1253" s="12" t="s">
        <v>1992</v>
      </c>
    </row>
    <row r="1254" spans="1:17">
      <c r="A1254" s="9" t="s">
        <v>0</v>
      </c>
      <c r="B1254" s="10" t="s">
        <v>7950</v>
      </c>
      <c r="C1254" s="9" t="s">
        <v>1988</v>
      </c>
      <c r="D1254" s="9" t="s">
        <v>1993</v>
      </c>
      <c r="E1254" s="11" t="s">
        <v>3</v>
      </c>
      <c r="F1254" s="9" t="s">
        <v>1994</v>
      </c>
      <c r="G1254" s="12" t="s">
        <v>1995</v>
      </c>
      <c r="H1254" s="13">
        <v>43956</v>
      </c>
      <c r="I1254" s="9" t="s">
        <v>2838</v>
      </c>
      <c r="J1254" s="9" t="s">
        <v>1996</v>
      </c>
      <c r="K1254" s="9" t="s">
        <v>36</v>
      </c>
      <c r="L1254" s="13">
        <v>43892</v>
      </c>
      <c r="M1254" s="13" t="s">
        <v>97</v>
      </c>
      <c r="N1254" s="11" t="s">
        <v>8</v>
      </c>
      <c r="O1254" s="11" t="s">
        <v>8</v>
      </c>
      <c r="P1254" s="9" t="s">
        <v>1997</v>
      </c>
      <c r="Q1254" s="12" t="s">
        <v>1998</v>
      </c>
    </row>
    <row r="1255" spans="1:17">
      <c r="A1255" s="9" t="s">
        <v>0</v>
      </c>
      <c r="B1255" s="10" t="s">
        <v>7951</v>
      </c>
      <c r="C1255" s="9" t="s">
        <v>1988</v>
      </c>
      <c r="D1255" s="9" t="s">
        <v>1999</v>
      </c>
      <c r="E1255" s="11" t="s">
        <v>3</v>
      </c>
      <c r="F1255" s="9" t="s">
        <v>2000</v>
      </c>
      <c r="G1255" s="12" t="s">
        <v>2001</v>
      </c>
      <c r="H1255" s="13">
        <v>43956</v>
      </c>
      <c r="I1255" s="9" t="s">
        <v>2838</v>
      </c>
      <c r="J1255" s="9" t="s">
        <v>2002</v>
      </c>
      <c r="K1255" s="9" t="s">
        <v>36</v>
      </c>
      <c r="L1255" s="13">
        <v>43892</v>
      </c>
      <c r="M1255" s="13" t="s">
        <v>97</v>
      </c>
      <c r="N1255" s="11" t="s">
        <v>8</v>
      </c>
      <c r="O1255" s="11" t="s">
        <v>8</v>
      </c>
      <c r="P1255" s="9" t="s">
        <v>2003</v>
      </c>
      <c r="Q1255" s="12" t="s">
        <v>2004</v>
      </c>
    </row>
    <row r="1256" spans="1:17">
      <c r="A1256" s="9" t="s">
        <v>0</v>
      </c>
      <c r="B1256" s="10" t="s">
        <v>7952</v>
      </c>
      <c r="C1256" s="9" t="s">
        <v>1988</v>
      </c>
      <c r="D1256" s="9" t="s">
        <v>2005</v>
      </c>
      <c r="E1256" s="11" t="s">
        <v>3</v>
      </c>
      <c r="F1256" s="9" t="s">
        <v>2006</v>
      </c>
      <c r="G1256" s="12" t="s">
        <v>2007</v>
      </c>
      <c r="H1256" s="13">
        <v>43956</v>
      </c>
      <c r="I1256" s="9" t="s">
        <v>2838</v>
      </c>
      <c r="J1256" s="9" t="s">
        <v>2008</v>
      </c>
      <c r="K1256" s="9" t="s">
        <v>36</v>
      </c>
      <c r="L1256" s="13">
        <v>43929</v>
      </c>
      <c r="M1256" s="13" t="s">
        <v>97</v>
      </c>
      <c r="N1256" s="11" t="s">
        <v>8</v>
      </c>
      <c r="O1256" s="11" t="s">
        <v>8</v>
      </c>
      <c r="P1256" s="9" t="s">
        <v>2009</v>
      </c>
      <c r="Q1256" s="12" t="s">
        <v>2010</v>
      </c>
    </row>
    <row r="1257" spans="1:17">
      <c r="A1257" s="9" t="s">
        <v>0</v>
      </c>
      <c r="B1257" s="10" t="s">
        <v>7953</v>
      </c>
      <c r="C1257" s="9" t="s">
        <v>1988</v>
      </c>
      <c r="D1257" s="9" t="s">
        <v>2011</v>
      </c>
      <c r="E1257" s="11" t="s">
        <v>3</v>
      </c>
      <c r="F1257" s="9" t="s">
        <v>2012</v>
      </c>
      <c r="G1257" s="12" t="s">
        <v>2013</v>
      </c>
      <c r="H1257" s="13">
        <v>43956</v>
      </c>
      <c r="I1257" s="9" t="s">
        <v>2838</v>
      </c>
      <c r="J1257" s="9" t="s">
        <v>2014</v>
      </c>
      <c r="K1257" s="9" t="s">
        <v>7</v>
      </c>
      <c r="L1257" s="13" t="s">
        <v>96</v>
      </c>
      <c r="M1257" s="13" t="s">
        <v>97</v>
      </c>
      <c r="N1257" s="11" t="s">
        <v>8</v>
      </c>
      <c r="O1257" s="11" t="s">
        <v>8</v>
      </c>
      <c r="P1257" s="9" t="s">
        <v>423</v>
      </c>
      <c r="Q1257" s="12" t="s">
        <v>2015</v>
      </c>
    </row>
    <row r="1258" spans="1:17" hidden="1">
      <c r="A1258" s="9" t="s">
        <v>0</v>
      </c>
      <c r="B1258" s="10" t="s">
        <v>7954</v>
      </c>
      <c r="C1258" s="9" t="s">
        <v>1988</v>
      </c>
      <c r="D1258" s="9" t="s">
        <v>7955</v>
      </c>
      <c r="E1258" s="11" t="s">
        <v>3</v>
      </c>
      <c r="F1258" s="9" t="s">
        <v>7956</v>
      </c>
      <c r="G1258" s="12" t="s">
        <v>7957</v>
      </c>
      <c r="H1258" s="13">
        <v>43956</v>
      </c>
      <c r="I1258" s="9" t="s">
        <v>2838</v>
      </c>
      <c r="J1258" s="9" t="s">
        <v>7958</v>
      </c>
      <c r="K1258" s="9" t="s">
        <v>36</v>
      </c>
      <c r="L1258" s="13">
        <v>43902</v>
      </c>
      <c r="M1258" s="13">
        <v>43982</v>
      </c>
      <c r="N1258" s="11" t="s">
        <v>8</v>
      </c>
      <c r="O1258" s="11" t="s">
        <v>8</v>
      </c>
      <c r="P1258" s="9"/>
      <c r="Q1258" s="12" t="s">
        <v>7959</v>
      </c>
    </row>
    <row r="1259" spans="1:17">
      <c r="A1259" s="9" t="s">
        <v>0</v>
      </c>
      <c r="B1259" s="10" t="s">
        <v>7960</v>
      </c>
      <c r="C1259" s="9" t="s">
        <v>1988</v>
      </c>
      <c r="D1259" s="9" t="s">
        <v>2016</v>
      </c>
      <c r="E1259" s="11" t="s">
        <v>3</v>
      </c>
      <c r="F1259" s="9" t="s">
        <v>2017</v>
      </c>
      <c r="G1259" s="12" t="s">
        <v>2018</v>
      </c>
      <c r="H1259" s="13">
        <v>43956</v>
      </c>
      <c r="I1259" s="9" t="s">
        <v>2838</v>
      </c>
      <c r="J1259" s="9" t="s">
        <v>2019</v>
      </c>
      <c r="K1259" s="9" t="s">
        <v>36</v>
      </c>
      <c r="L1259" s="13">
        <v>43896</v>
      </c>
      <c r="M1259" s="13" t="s">
        <v>97</v>
      </c>
      <c r="N1259" s="11" t="s">
        <v>8</v>
      </c>
      <c r="O1259" s="11" t="s">
        <v>8</v>
      </c>
      <c r="P1259" s="9" t="s">
        <v>2020</v>
      </c>
      <c r="Q1259" s="12" t="s">
        <v>2021</v>
      </c>
    </row>
    <row r="1260" spans="1:17" hidden="1">
      <c r="A1260" s="9" t="s">
        <v>0</v>
      </c>
      <c r="B1260" s="10" t="s">
        <v>7961</v>
      </c>
      <c r="C1260" s="9" t="s">
        <v>1988</v>
      </c>
      <c r="D1260" s="9" t="s">
        <v>7962</v>
      </c>
      <c r="E1260" s="11" t="s">
        <v>3</v>
      </c>
      <c r="F1260" s="9" t="s">
        <v>7963</v>
      </c>
      <c r="G1260" s="12" t="s">
        <v>7964</v>
      </c>
      <c r="H1260" s="13">
        <v>43956</v>
      </c>
      <c r="I1260" s="9" t="s">
        <v>2838</v>
      </c>
      <c r="J1260" s="9" t="s">
        <v>7965</v>
      </c>
      <c r="K1260" s="9" t="s">
        <v>36</v>
      </c>
      <c r="L1260" s="13">
        <v>43892</v>
      </c>
      <c r="M1260" s="13">
        <v>43963</v>
      </c>
      <c r="N1260" s="11" t="s">
        <v>8</v>
      </c>
      <c r="O1260" s="11" t="s">
        <v>8</v>
      </c>
      <c r="P1260" s="9"/>
      <c r="Q1260" s="12" t="s">
        <v>7966</v>
      </c>
    </row>
    <row r="1261" spans="1:17" hidden="1">
      <c r="A1261" s="9" t="s">
        <v>0</v>
      </c>
      <c r="B1261" s="10" t="s">
        <v>7967</v>
      </c>
      <c r="C1261" s="9" t="s">
        <v>1988</v>
      </c>
      <c r="D1261" s="9" t="s">
        <v>7968</v>
      </c>
      <c r="E1261" s="11" t="s">
        <v>3</v>
      </c>
      <c r="F1261" s="9" t="s">
        <v>7969</v>
      </c>
      <c r="G1261" s="12" t="s">
        <v>7970</v>
      </c>
      <c r="H1261" s="13">
        <v>43956</v>
      </c>
      <c r="I1261" s="9" t="s">
        <v>2838</v>
      </c>
      <c r="J1261" s="9" t="s">
        <v>7971</v>
      </c>
      <c r="K1261" s="9" t="s">
        <v>362</v>
      </c>
      <c r="L1261" s="13">
        <v>43892</v>
      </c>
      <c r="M1261" s="13" t="s">
        <v>97</v>
      </c>
      <c r="N1261" s="11" t="s">
        <v>8</v>
      </c>
      <c r="O1261" s="11" t="s">
        <v>8</v>
      </c>
      <c r="P1261" s="9"/>
      <c r="Q1261" s="12" t="s">
        <v>7972</v>
      </c>
    </row>
    <row r="1262" spans="1:17">
      <c r="A1262" s="9" t="s">
        <v>0</v>
      </c>
      <c r="B1262" s="10" t="s">
        <v>7973</v>
      </c>
      <c r="C1262" s="9" t="s">
        <v>1988</v>
      </c>
      <c r="D1262" s="9" t="s">
        <v>2022</v>
      </c>
      <c r="E1262" s="11" t="s">
        <v>3</v>
      </c>
      <c r="F1262" s="9" t="s">
        <v>2023</v>
      </c>
      <c r="G1262" s="12" t="s">
        <v>2024</v>
      </c>
      <c r="H1262" s="13">
        <v>43956</v>
      </c>
      <c r="I1262" s="9" t="s">
        <v>2838</v>
      </c>
      <c r="J1262" s="9" t="s">
        <v>2025</v>
      </c>
      <c r="K1262" s="9" t="s">
        <v>36</v>
      </c>
      <c r="L1262" s="13">
        <v>43928</v>
      </c>
      <c r="M1262" s="13">
        <v>43961</v>
      </c>
      <c r="N1262" s="11" t="s">
        <v>8</v>
      </c>
      <c r="O1262" s="11" t="s">
        <v>8</v>
      </c>
      <c r="P1262" s="9" t="s">
        <v>37</v>
      </c>
      <c r="Q1262" s="12" t="s">
        <v>2026</v>
      </c>
    </row>
    <row r="1263" spans="1:17" hidden="1">
      <c r="A1263" s="9" t="s">
        <v>0</v>
      </c>
      <c r="B1263" s="10" t="s">
        <v>7974</v>
      </c>
      <c r="C1263" s="9" t="s">
        <v>1988</v>
      </c>
      <c r="D1263" s="9" t="s">
        <v>7975</v>
      </c>
      <c r="E1263" s="11" t="s">
        <v>3</v>
      </c>
      <c r="F1263" s="9" t="s">
        <v>7976</v>
      </c>
      <c r="G1263" s="12" t="s">
        <v>7977</v>
      </c>
      <c r="H1263" s="13">
        <v>43957</v>
      </c>
      <c r="I1263" s="9" t="s">
        <v>2838</v>
      </c>
      <c r="J1263" s="9" t="s">
        <v>7978</v>
      </c>
      <c r="K1263" s="9" t="s">
        <v>7979</v>
      </c>
      <c r="L1263" s="11" t="s">
        <v>96</v>
      </c>
      <c r="M1263" s="13" t="s">
        <v>97</v>
      </c>
      <c r="N1263" s="11" t="s">
        <v>8</v>
      </c>
      <c r="O1263" s="11" t="s">
        <v>8</v>
      </c>
      <c r="P1263" s="9"/>
      <c r="Q1263" s="12" t="s">
        <v>7980</v>
      </c>
    </row>
    <row r="1264" spans="1:17">
      <c r="A1264" s="9" t="s">
        <v>0</v>
      </c>
      <c r="B1264" s="10" t="s">
        <v>7981</v>
      </c>
      <c r="C1264" s="9" t="s">
        <v>1988</v>
      </c>
      <c r="D1264" s="9" t="s">
        <v>2027</v>
      </c>
      <c r="E1264" s="11" t="s">
        <v>3</v>
      </c>
      <c r="F1264" s="9" t="s">
        <v>2028</v>
      </c>
      <c r="G1264" s="12" t="s">
        <v>2029</v>
      </c>
      <c r="H1264" s="13">
        <v>43957</v>
      </c>
      <c r="I1264" s="9" t="s">
        <v>2838</v>
      </c>
      <c r="J1264" s="9" t="s">
        <v>2030</v>
      </c>
      <c r="K1264" s="9" t="s">
        <v>36</v>
      </c>
      <c r="L1264" s="13">
        <v>43930</v>
      </c>
      <c r="M1264" s="13" t="s">
        <v>97</v>
      </c>
      <c r="N1264" s="11" t="s">
        <v>8</v>
      </c>
      <c r="O1264" s="11" t="s">
        <v>8</v>
      </c>
      <c r="P1264" s="9" t="s">
        <v>637</v>
      </c>
      <c r="Q1264" s="12" t="s">
        <v>2031</v>
      </c>
    </row>
    <row r="1265" spans="1:17" hidden="1">
      <c r="A1265" s="9" t="s">
        <v>0</v>
      </c>
      <c r="B1265" s="10" t="s">
        <v>7982</v>
      </c>
      <c r="C1265" s="9" t="s">
        <v>1988</v>
      </c>
      <c r="D1265" s="9" t="s">
        <v>7983</v>
      </c>
      <c r="E1265" s="11" t="s">
        <v>3</v>
      </c>
      <c r="F1265" s="9" t="s">
        <v>7984</v>
      </c>
      <c r="G1265" s="12" t="s">
        <v>7985</v>
      </c>
      <c r="H1265" s="13">
        <v>43957</v>
      </c>
      <c r="I1265" s="9" t="s">
        <v>2838</v>
      </c>
      <c r="J1265" s="9" t="s">
        <v>7986</v>
      </c>
      <c r="K1265" s="9" t="s">
        <v>36</v>
      </c>
      <c r="L1265" s="13">
        <v>43892</v>
      </c>
      <c r="M1265" s="13">
        <v>43982</v>
      </c>
      <c r="N1265" s="11" t="s">
        <v>8</v>
      </c>
      <c r="O1265" s="11" t="s">
        <v>8</v>
      </c>
      <c r="P1265" s="9"/>
      <c r="Q1265" s="12" t="s">
        <v>7987</v>
      </c>
    </row>
    <row r="1266" spans="1:17" hidden="1">
      <c r="A1266" s="9" t="s">
        <v>0</v>
      </c>
      <c r="B1266" s="10" t="s">
        <v>7988</v>
      </c>
      <c r="C1266" s="9" t="s">
        <v>1988</v>
      </c>
      <c r="D1266" s="9" t="s">
        <v>7989</v>
      </c>
      <c r="E1266" s="11" t="s">
        <v>3</v>
      </c>
      <c r="F1266" s="9" t="s">
        <v>7990</v>
      </c>
      <c r="G1266" s="12" t="s">
        <v>7991</v>
      </c>
      <c r="H1266" s="13">
        <v>43957</v>
      </c>
      <c r="I1266" s="9" t="s">
        <v>2838</v>
      </c>
      <c r="J1266" s="9" t="s">
        <v>7992</v>
      </c>
      <c r="K1266" s="9" t="s">
        <v>36</v>
      </c>
      <c r="L1266" s="13">
        <v>43929</v>
      </c>
      <c r="M1266" s="13">
        <v>43982</v>
      </c>
      <c r="N1266" s="11" t="s">
        <v>8</v>
      </c>
      <c r="O1266" s="11" t="s">
        <v>8</v>
      </c>
      <c r="P1266" s="9"/>
      <c r="Q1266" s="12" t="s">
        <v>7993</v>
      </c>
    </row>
    <row r="1267" spans="1:17" hidden="1">
      <c r="A1267" s="9" t="s">
        <v>0</v>
      </c>
      <c r="B1267" s="10" t="s">
        <v>7994</v>
      </c>
      <c r="C1267" s="9" t="s">
        <v>1988</v>
      </c>
      <c r="D1267" s="9" t="s">
        <v>7995</v>
      </c>
      <c r="E1267" s="11" t="s">
        <v>3</v>
      </c>
      <c r="F1267" s="9" t="s">
        <v>7996</v>
      </c>
      <c r="G1267" s="12" t="s">
        <v>7997</v>
      </c>
      <c r="H1267" s="13">
        <v>43956</v>
      </c>
      <c r="I1267" s="9" t="s">
        <v>2838</v>
      </c>
      <c r="J1267" s="9" t="s">
        <v>7998</v>
      </c>
      <c r="K1267" s="9" t="s">
        <v>36</v>
      </c>
      <c r="L1267" s="13">
        <v>43893</v>
      </c>
      <c r="M1267" s="13">
        <v>43962</v>
      </c>
      <c r="N1267" s="11" t="s">
        <v>8</v>
      </c>
      <c r="O1267" s="11" t="s">
        <v>8</v>
      </c>
      <c r="P1267" s="9"/>
      <c r="Q1267" s="12" t="s">
        <v>7999</v>
      </c>
    </row>
    <row r="1268" spans="1:17">
      <c r="A1268" s="9" t="s">
        <v>0</v>
      </c>
      <c r="B1268" s="10" t="s">
        <v>8000</v>
      </c>
      <c r="C1268" s="9" t="s">
        <v>1988</v>
      </c>
      <c r="D1268" s="9" t="s">
        <v>2032</v>
      </c>
      <c r="E1268" s="11" t="s">
        <v>3</v>
      </c>
      <c r="F1268" s="9" t="s">
        <v>2033</v>
      </c>
      <c r="G1268" s="12" t="s">
        <v>2034</v>
      </c>
      <c r="H1268" s="13">
        <v>43956</v>
      </c>
      <c r="I1268" s="9" t="s">
        <v>2838</v>
      </c>
      <c r="J1268" s="9" t="s">
        <v>507</v>
      </c>
      <c r="K1268" s="9" t="s">
        <v>36</v>
      </c>
      <c r="L1268" s="13">
        <v>43892</v>
      </c>
      <c r="M1268" s="13">
        <v>43966</v>
      </c>
      <c r="N1268" s="11" t="s">
        <v>8</v>
      </c>
      <c r="O1268" s="11" t="s">
        <v>8</v>
      </c>
      <c r="P1268" s="9" t="s">
        <v>37</v>
      </c>
      <c r="Q1268" s="12" t="s">
        <v>2035</v>
      </c>
    </row>
    <row r="1269" spans="1:17" hidden="1">
      <c r="A1269" s="9" t="s">
        <v>0</v>
      </c>
      <c r="B1269" s="10" t="s">
        <v>8001</v>
      </c>
      <c r="C1269" s="9" t="s">
        <v>1988</v>
      </c>
      <c r="D1269" s="9" t="s">
        <v>8002</v>
      </c>
      <c r="E1269" s="11" t="s">
        <v>3</v>
      </c>
      <c r="F1269" s="9" t="s">
        <v>8003</v>
      </c>
      <c r="G1269" s="12" t="s">
        <v>8004</v>
      </c>
      <c r="H1269" s="13">
        <v>43956</v>
      </c>
      <c r="I1269" s="9" t="s">
        <v>2838</v>
      </c>
      <c r="J1269" s="9" t="s">
        <v>8005</v>
      </c>
      <c r="K1269" s="9" t="s">
        <v>7</v>
      </c>
      <c r="L1269" s="13">
        <v>43890</v>
      </c>
      <c r="M1269" s="13">
        <v>43982</v>
      </c>
      <c r="N1269" s="11" t="s">
        <v>8</v>
      </c>
      <c r="O1269" s="11" t="s">
        <v>8</v>
      </c>
      <c r="P1269" s="9"/>
      <c r="Q1269" s="12" t="s">
        <v>8006</v>
      </c>
    </row>
    <row r="1270" spans="1:17">
      <c r="A1270" s="9" t="s">
        <v>0</v>
      </c>
      <c r="B1270" s="10" t="s">
        <v>8007</v>
      </c>
      <c r="C1270" s="9" t="s">
        <v>1988</v>
      </c>
      <c r="D1270" s="9" t="s">
        <v>2036</v>
      </c>
      <c r="E1270" s="11" t="s">
        <v>3</v>
      </c>
      <c r="F1270" s="9" t="s">
        <v>2037</v>
      </c>
      <c r="G1270" s="12" t="s">
        <v>2038</v>
      </c>
      <c r="H1270" s="13">
        <v>43957</v>
      </c>
      <c r="I1270" s="9" t="s">
        <v>2838</v>
      </c>
      <c r="J1270" s="9" t="s">
        <v>508</v>
      </c>
      <c r="K1270" s="9" t="s">
        <v>36</v>
      </c>
      <c r="L1270" s="13">
        <v>43892</v>
      </c>
      <c r="M1270" s="13">
        <v>43961</v>
      </c>
      <c r="N1270" s="11" t="s">
        <v>8</v>
      </c>
      <c r="O1270" s="11" t="s">
        <v>8</v>
      </c>
      <c r="P1270" s="9" t="s">
        <v>37</v>
      </c>
      <c r="Q1270" s="12" t="s">
        <v>2039</v>
      </c>
    </row>
    <row r="1271" spans="1:17">
      <c r="A1271" s="9" t="s">
        <v>0</v>
      </c>
      <c r="B1271" s="10" t="s">
        <v>8008</v>
      </c>
      <c r="C1271" s="9" t="s">
        <v>1988</v>
      </c>
      <c r="D1271" s="9" t="s">
        <v>2040</v>
      </c>
      <c r="E1271" s="11" t="s">
        <v>3</v>
      </c>
      <c r="F1271" s="9" t="s">
        <v>2041</v>
      </c>
      <c r="G1271" s="12" t="s">
        <v>2042</v>
      </c>
      <c r="H1271" s="13">
        <v>43957</v>
      </c>
      <c r="I1271" s="9" t="s">
        <v>2838</v>
      </c>
      <c r="J1271" s="9" t="s">
        <v>2043</v>
      </c>
      <c r="K1271" s="9" t="s">
        <v>7</v>
      </c>
      <c r="L1271" s="13" t="s">
        <v>96</v>
      </c>
      <c r="M1271" s="13">
        <v>43961</v>
      </c>
      <c r="N1271" s="11" t="s">
        <v>8</v>
      </c>
      <c r="O1271" s="11" t="s">
        <v>8</v>
      </c>
      <c r="P1271" s="9" t="s">
        <v>59</v>
      </c>
      <c r="Q1271" s="12" t="s">
        <v>2044</v>
      </c>
    </row>
    <row r="1272" spans="1:17" hidden="1">
      <c r="A1272" s="9" t="s">
        <v>0</v>
      </c>
      <c r="B1272" s="10" t="s">
        <v>8009</v>
      </c>
      <c r="C1272" s="9" t="s">
        <v>1988</v>
      </c>
      <c r="D1272" s="9" t="s">
        <v>8010</v>
      </c>
      <c r="E1272" s="11" t="s">
        <v>3</v>
      </c>
      <c r="F1272" s="9" t="s">
        <v>8011</v>
      </c>
      <c r="G1272" s="12" t="s">
        <v>8012</v>
      </c>
      <c r="H1272" s="13">
        <v>43956</v>
      </c>
      <c r="I1272" s="9" t="s">
        <v>2838</v>
      </c>
      <c r="J1272" s="9" t="s">
        <v>8013</v>
      </c>
      <c r="K1272" s="9" t="s">
        <v>36</v>
      </c>
      <c r="L1272" s="13">
        <v>43891</v>
      </c>
      <c r="M1272" s="13">
        <v>43961</v>
      </c>
      <c r="N1272" s="11" t="s">
        <v>8</v>
      </c>
      <c r="O1272" s="11" t="s">
        <v>8</v>
      </c>
      <c r="P1272" s="9"/>
      <c r="Q1272" s="12" t="s">
        <v>8014</v>
      </c>
    </row>
    <row r="1273" spans="1:17">
      <c r="A1273" s="9" t="s">
        <v>0</v>
      </c>
      <c r="B1273" s="10" t="s">
        <v>8015</v>
      </c>
      <c r="C1273" s="9" t="s">
        <v>1988</v>
      </c>
      <c r="D1273" s="9" t="s">
        <v>2045</v>
      </c>
      <c r="E1273" s="11" t="s">
        <v>3</v>
      </c>
      <c r="F1273" s="9" t="s">
        <v>2046</v>
      </c>
      <c r="G1273" s="12" t="s">
        <v>2047</v>
      </c>
      <c r="H1273" s="13">
        <v>43956</v>
      </c>
      <c r="I1273" s="9" t="s">
        <v>2838</v>
      </c>
      <c r="J1273" s="9" t="s">
        <v>2048</v>
      </c>
      <c r="K1273" s="9" t="s">
        <v>36</v>
      </c>
      <c r="L1273" s="13" t="s">
        <v>96</v>
      </c>
      <c r="M1273" s="13">
        <v>43957</v>
      </c>
      <c r="N1273" s="11" t="s">
        <v>8</v>
      </c>
      <c r="O1273" s="11" t="s">
        <v>8</v>
      </c>
      <c r="P1273" s="9" t="s">
        <v>37</v>
      </c>
      <c r="Q1273" s="12" t="s">
        <v>2049</v>
      </c>
    </row>
    <row r="1274" spans="1:17">
      <c r="A1274" s="9" t="s">
        <v>0</v>
      </c>
      <c r="B1274" s="10" t="s">
        <v>8016</v>
      </c>
      <c r="C1274" s="9" t="s">
        <v>1988</v>
      </c>
      <c r="D1274" s="9" t="s">
        <v>2050</v>
      </c>
      <c r="E1274" s="11" t="s">
        <v>3</v>
      </c>
      <c r="F1274" s="9" t="s">
        <v>2051</v>
      </c>
      <c r="G1274" s="12" t="s">
        <v>2052</v>
      </c>
      <c r="H1274" s="13">
        <v>43957</v>
      </c>
      <c r="I1274" s="9" t="s">
        <v>2838</v>
      </c>
      <c r="J1274" s="9" t="s">
        <v>2053</v>
      </c>
      <c r="K1274" s="9" t="s">
        <v>36</v>
      </c>
      <c r="L1274" s="13">
        <v>43896</v>
      </c>
      <c r="M1274" s="13">
        <v>43961</v>
      </c>
      <c r="N1274" s="11" t="s">
        <v>8</v>
      </c>
      <c r="O1274" s="11" t="s">
        <v>8</v>
      </c>
      <c r="P1274" s="9" t="s">
        <v>637</v>
      </c>
      <c r="Q1274" s="12" t="s">
        <v>2054</v>
      </c>
    </row>
    <row r="1275" spans="1:17" hidden="1">
      <c r="A1275" s="9" t="s">
        <v>0</v>
      </c>
      <c r="B1275" s="10" t="s">
        <v>8017</v>
      </c>
      <c r="C1275" s="9" t="s">
        <v>1988</v>
      </c>
      <c r="D1275" s="9" t="s">
        <v>8018</v>
      </c>
      <c r="E1275" s="11" t="s">
        <v>3</v>
      </c>
      <c r="F1275" s="9" t="s">
        <v>8019</v>
      </c>
      <c r="G1275" s="12" t="s">
        <v>8020</v>
      </c>
      <c r="H1275" s="13">
        <v>43956</v>
      </c>
      <c r="I1275" s="9" t="s">
        <v>2838</v>
      </c>
      <c r="J1275" s="9" t="s">
        <v>8021</v>
      </c>
      <c r="K1275" s="9" t="s">
        <v>36</v>
      </c>
      <c r="L1275" s="13">
        <v>43896</v>
      </c>
      <c r="M1275" s="13">
        <v>43982</v>
      </c>
      <c r="N1275" s="11" t="s">
        <v>8</v>
      </c>
      <c r="O1275" s="11" t="s">
        <v>8</v>
      </c>
      <c r="P1275" s="9"/>
      <c r="Q1275" s="9" t="s">
        <v>8022</v>
      </c>
    </row>
    <row r="1276" spans="1:17" hidden="1">
      <c r="A1276" s="9" t="s">
        <v>0</v>
      </c>
      <c r="B1276" s="10" t="s">
        <v>8023</v>
      </c>
      <c r="C1276" s="9" t="s">
        <v>1988</v>
      </c>
      <c r="D1276" s="9" t="s">
        <v>8024</v>
      </c>
      <c r="E1276" s="11" t="s">
        <v>3</v>
      </c>
      <c r="F1276" s="9" t="s">
        <v>8025</v>
      </c>
      <c r="G1276" s="12" t="s">
        <v>8026</v>
      </c>
      <c r="H1276" s="13">
        <v>43956</v>
      </c>
      <c r="I1276" s="9" t="s">
        <v>2838</v>
      </c>
      <c r="J1276" s="9" t="s">
        <v>8027</v>
      </c>
      <c r="K1276" s="9" t="s">
        <v>36</v>
      </c>
      <c r="L1276" s="13">
        <v>43895</v>
      </c>
      <c r="M1276" s="13" t="s">
        <v>97</v>
      </c>
      <c r="N1276" s="11" t="s">
        <v>8</v>
      </c>
      <c r="O1276" s="11" t="s">
        <v>8</v>
      </c>
      <c r="P1276" s="9"/>
      <c r="Q1276" s="9" t="s">
        <v>8028</v>
      </c>
    </row>
    <row r="1277" spans="1:17">
      <c r="A1277" s="9" t="s">
        <v>0</v>
      </c>
      <c r="B1277" s="10" t="s">
        <v>8029</v>
      </c>
      <c r="C1277" s="9" t="s">
        <v>1988</v>
      </c>
      <c r="D1277" s="9" t="s">
        <v>2055</v>
      </c>
      <c r="E1277" s="11" t="s">
        <v>3</v>
      </c>
      <c r="F1277" s="9" t="s">
        <v>2056</v>
      </c>
      <c r="G1277" s="12" t="s">
        <v>2057</v>
      </c>
      <c r="H1277" s="13">
        <v>43956</v>
      </c>
      <c r="I1277" s="9" t="s">
        <v>2838</v>
      </c>
      <c r="J1277" s="9" t="s">
        <v>2058</v>
      </c>
      <c r="K1277" s="9" t="s">
        <v>36</v>
      </c>
      <c r="L1277" s="13">
        <v>43895</v>
      </c>
      <c r="M1277" s="13">
        <v>43961</v>
      </c>
      <c r="N1277" s="11" t="s">
        <v>8</v>
      </c>
      <c r="O1277" s="11" t="s">
        <v>8</v>
      </c>
      <c r="P1277" s="9" t="s">
        <v>37</v>
      </c>
      <c r="Q1277" s="9" t="s">
        <v>2059</v>
      </c>
    </row>
    <row r="1278" spans="1:17">
      <c r="A1278" s="9" t="s">
        <v>0</v>
      </c>
      <c r="B1278" s="10" t="s">
        <v>8030</v>
      </c>
      <c r="C1278" s="9" t="s">
        <v>1988</v>
      </c>
      <c r="D1278" s="9" t="s">
        <v>2060</v>
      </c>
      <c r="E1278" s="11" t="s">
        <v>3</v>
      </c>
      <c r="F1278" s="9" t="s">
        <v>2061</v>
      </c>
      <c r="G1278" s="12" t="s">
        <v>2062</v>
      </c>
      <c r="H1278" s="13">
        <v>43956</v>
      </c>
      <c r="I1278" s="9" t="s">
        <v>2838</v>
      </c>
      <c r="J1278" s="9" t="s">
        <v>2063</v>
      </c>
      <c r="K1278" s="9" t="s">
        <v>36</v>
      </c>
      <c r="L1278" s="13" t="s">
        <v>96</v>
      </c>
      <c r="M1278" s="13">
        <v>43957</v>
      </c>
      <c r="N1278" s="11" t="s">
        <v>8</v>
      </c>
      <c r="O1278" s="11" t="s">
        <v>8</v>
      </c>
      <c r="P1278" s="9" t="s">
        <v>637</v>
      </c>
      <c r="Q1278" s="9" t="s">
        <v>2064</v>
      </c>
    </row>
    <row r="1279" spans="1:17">
      <c r="A1279" s="9" t="s">
        <v>0</v>
      </c>
      <c r="B1279" s="10" t="s">
        <v>8031</v>
      </c>
      <c r="C1279" s="9" t="s">
        <v>1988</v>
      </c>
      <c r="D1279" s="9" t="s">
        <v>2065</v>
      </c>
      <c r="E1279" s="11" t="s">
        <v>3</v>
      </c>
      <c r="F1279" s="9" t="s">
        <v>2066</v>
      </c>
      <c r="G1279" s="12" t="s">
        <v>2067</v>
      </c>
      <c r="H1279" s="13">
        <v>43956</v>
      </c>
      <c r="I1279" s="9" t="s">
        <v>2838</v>
      </c>
      <c r="J1279" s="9" t="s">
        <v>2068</v>
      </c>
      <c r="K1279" s="9" t="s">
        <v>977</v>
      </c>
      <c r="L1279" s="13">
        <v>43929</v>
      </c>
      <c r="M1279" s="13">
        <v>43961</v>
      </c>
      <c r="N1279" s="11" t="s">
        <v>8</v>
      </c>
      <c r="O1279" s="11" t="s">
        <v>8</v>
      </c>
      <c r="P1279" s="9" t="s">
        <v>47</v>
      </c>
      <c r="Q1279" s="9" t="s">
        <v>2069</v>
      </c>
    </row>
    <row r="1280" spans="1:17" hidden="1">
      <c r="A1280" s="9" t="s">
        <v>0</v>
      </c>
      <c r="B1280" s="10" t="s">
        <v>8032</v>
      </c>
      <c r="C1280" s="9" t="s">
        <v>1988</v>
      </c>
      <c r="D1280" s="9" t="s">
        <v>8033</v>
      </c>
      <c r="E1280" s="11" t="s">
        <v>3</v>
      </c>
      <c r="F1280" s="9" t="s">
        <v>8034</v>
      </c>
      <c r="G1280" s="12" t="s">
        <v>8035</v>
      </c>
      <c r="H1280" s="13">
        <v>43956</v>
      </c>
      <c r="I1280" s="9" t="s">
        <v>2838</v>
      </c>
      <c r="J1280" s="9" t="s">
        <v>8036</v>
      </c>
      <c r="K1280" s="9" t="s">
        <v>36</v>
      </c>
      <c r="L1280" s="13">
        <v>43895</v>
      </c>
      <c r="M1280" s="13" t="s">
        <v>97</v>
      </c>
      <c r="N1280" s="11" t="s">
        <v>8</v>
      </c>
      <c r="O1280" s="11" t="s">
        <v>8</v>
      </c>
      <c r="P1280" s="9"/>
      <c r="Q1280" s="9" t="s">
        <v>8037</v>
      </c>
    </row>
    <row r="1281" spans="1:17" hidden="1">
      <c r="A1281" s="9" t="s">
        <v>0</v>
      </c>
      <c r="B1281" s="10" t="s">
        <v>8038</v>
      </c>
      <c r="C1281" s="9" t="s">
        <v>1988</v>
      </c>
      <c r="D1281" s="9" t="s">
        <v>8039</v>
      </c>
      <c r="E1281" s="11" t="s">
        <v>3</v>
      </c>
      <c r="F1281" s="9" t="s">
        <v>8040</v>
      </c>
      <c r="G1281" s="12" t="s">
        <v>8041</v>
      </c>
      <c r="H1281" s="13">
        <v>43956</v>
      </c>
      <c r="I1281" s="9" t="s">
        <v>2838</v>
      </c>
      <c r="J1281" s="9" t="s">
        <v>8042</v>
      </c>
      <c r="K1281" s="9" t="s">
        <v>36</v>
      </c>
      <c r="L1281" s="13">
        <v>43892</v>
      </c>
      <c r="M1281" s="13">
        <v>43961</v>
      </c>
      <c r="N1281" s="11" t="s">
        <v>8</v>
      </c>
      <c r="O1281" s="11" t="s">
        <v>8</v>
      </c>
      <c r="P1281" s="9"/>
      <c r="Q1281" s="9" t="s">
        <v>8043</v>
      </c>
    </row>
    <row r="1282" spans="1:17">
      <c r="A1282" s="9" t="s">
        <v>0</v>
      </c>
      <c r="B1282" s="10" t="s">
        <v>8044</v>
      </c>
      <c r="C1282" s="9" t="s">
        <v>1988</v>
      </c>
      <c r="D1282" s="9" t="s">
        <v>2070</v>
      </c>
      <c r="E1282" s="11" t="s">
        <v>3</v>
      </c>
      <c r="F1282" s="9" t="s">
        <v>2071</v>
      </c>
      <c r="G1282" s="12" t="s">
        <v>2072</v>
      </c>
      <c r="H1282" s="13">
        <v>43956</v>
      </c>
      <c r="I1282" s="9" t="s">
        <v>2838</v>
      </c>
      <c r="J1282" s="9" t="s">
        <v>2073</v>
      </c>
      <c r="K1282" s="9" t="s">
        <v>977</v>
      </c>
      <c r="L1282" s="13">
        <v>43929</v>
      </c>
      <c r="M1282" s="13">
        <v>43957</v>
      </c>
      <c r="N1282" s="11" t="s">
        <v>8</v>
      </c>
      <c r="O1282" s="11" t="s">
        <v>8</v>
      </c>
      <c r="P1282" s="9" t="s">
        <v>8045</v>
      </c>
      <c r="Q1282" s="9" t="s">
        <v>2074</v>
      </c>
    </row>
    <row r="1283" spans="1:17" hidden="1">
      <c r="A1283" s="9" t="s">
        <v>0</v>
      </c>
      <c r="B1283" s="10" t="s">
        <v>8046</v>
      </c>
      <c r="C1283" s="9" t="s">
        <v>1988</v>
      </c>
      <c r="D1283" s="9" t="s">
        <v>8047</v>
      </c>
      <c r="E1283" s="11" t="s">
        <v>3</v>
      </c>
      <c r="F1283" s="9" t="s">
        <v>8048</v>
      </c>
      <c r="G1283" s="12" t="s">
        <v>8049</v>
      </c>
      <c r="H1283" s="13">
        <v>43956</v>
      </c>
      <c r="I1283" s="9" t="s">
        <v>2838</v>
      </c>
      <c r="J1283" s="9" t="s">
        <v>8050</v>
      </c>
      <c r="K1283" s="9" t="s">
        <v>36</v>
      </c>
      <c r="L1283" s="13">
        <v>43889</v>
      </c>
      <c r="M1283" s="13" t="s">
        <v>97</v>
      </c>
      <c r="N1283" s="11" t="s">
        <v>8</v>
      </c>
      <c r="O1283" s="11" t="s">
        <v>8</v>
      </c>
      <c r="P1283" s="9"/>
      <c r="Q1283" s="9" t="s">
        <v>8051</v>
      </c>
    </row>
    <row r="1284" spans="1:17" hidden="1">
      <c r="A1284" s="9" t="s">
        <v>0</v>
      </c>
      <c r="B1284" s="10" t="s">
        <v>8052</v>
      </c>
      <c r="C1284" s="9" t="s">
        <v>1988</v>
      </c>
      <c r="D1284" s="9" t="s">
        <v>8053</v>
      </c>
      <c r="E1284" s="11" t="s">
        <v>3</v>
      </c>
      <c r="F1284" s="9" t="s">
        <v>8054</v>
      </c>
      <c r="G1284" s="12" t="s">
        <v>8055</v>
      </c>
      <c r="H1284" s="13">
        <v>43956</v>
      </c>
      <c r="I1284" s="9" t="s">
        <v>2838</v>
      </c>
      <c r="J1284" s="9" t="s">
        <v>8056</v>
      </c>
      <c r="K1284" s="9" t="s">
        <v>36</v>
      </c>
      <c r="L1284" s="13">
        <v>43893</v>
      </c>
      <c r="M1284" s="13">
        <v>43982</v>
      </c>
      <c r="N1284" s="11" t="s">
        <v>8</v>
      </c>
      <c r="O1284" s="11" t="s">
        <v>8</v>
      </c>
      <c r="P1284" s="9"/>
      <c r="Q1284" s="9" t="s">
        <v>8057</v>
      </c>
    </row>
    <row r="1285" spans="1:17" hidden="1">
      <c r="A1285" s="9" t="s">
        <v>0</v>
      </c>
      <c r="B1285" s="10" t="s">
        <v>8058</v>
      </c>
      <c r="C1285" s="9" t="s">
        <v>1988</v>
      </c>
      <c r="D1285" s="9" t="s">
        <v>8059</v>
      </c>
      <c r="E1285" s="11" t="s">
        <v>3</v>
      </c>
      <c r="F1285" s="9" t="s">
        <v>8060</v>
      </c>
      <c r="G1285" s="12" t="s">
        <v>8061</v>
      </c>
      <c r="H1285" s="13">
        <v>43956</v>
      </c>
      <c r="I1285" s="9" t="s">
        <v>2838</v>
      </c>
      <c r="J1285" s="9" t="s">
        <v>8062</v>
      </c>
      <c r="K1285" s="9" t="s">
        <v>36</v>
      </c>
      <c r="L1285" s="13">
        <v>43893</v>
      </c>
      <c r="M1285" s="13">
        <v>43982</v>
      </c>
      <c r="N1285" s="11" t="s">
        <v>8</v>
      </c>
      <c r="O1285" s="11" t="s">
        <v>8</v>
      </c>
      <c r="P1285" s="9"/>
      <c r="Q1285" s="9" t="s">
        <v>8063</v>
      </c>
    </row>
    <row r="1286" spans="1:17" hidden="1">
      <c r="A1286" s="9" t="s">
        <v>0</v>
      </c>
      <c r="B1286" s="10" t="s">
        <v>8064</v>
      </c>
      <c r="C1286" s="9" t="s">
        <v>1988</v>
      </c>
      <c r="D1286" s="9" t="s">
        <v>8065</v>
      </c>
      <c r="E1286" s="11" t="s">
        <v>3</v>
      </c>
      <c r="F1286" s="9" t="s">
        <v>8066</v>
      </c>
      <c r="G1286" s="12" t="s">
        <v>8067</v>
      </c>
      <c r="H1286" s="13">
        <v>43956</v>
      </c>
      <c r="I1286" s="9" t="s">
        <v>2838</v>
      </c>
      <c r="J1286" s="9" t="s">
        <v>8068</v>
      </c>
      <c r="K1286" s="9" t="s">
        <v>36</v>
      </c>
      <c r="L1286" s="13">
        <v>43930</v>
      </c>
      <c r="M1286" s="13">
        <v>43962</v>
      </c>
      <c r="N1286" s="11" t="s">
        <v>8</v>
      </c>
      <c r="O1286" s="11" t="s">
        <v>8</v>
      </c>
      <c r="P1286" s="9"/>
      <c r="Q1286" s="9" t="s">
        <v>8069</v>
      </c>
    </row>
    <row r="1287" spans="1:17" hidden="1">
      <c r="A1287" s="9" t="s">
        <v>0</v>
      </c>
      <c r="B1287" s="10" t="s">
        <v>8070</v>
      </c>
      <c r="C1287" s="9" t="s">
        <v>1988</v>
      </c>
      <c r="D1287" s="9" t="s">
        <v>8071</v>
      </c>
      <c r="E1287" s="11" t="s">
        <v>3</v>
      </c>
      <c r="F1287" s="9" t="s">
        <v>8072</v>
      </c>
      <c r="G1287" s="12" t="s">
        <v>8073</v>
      </c>
      <c r="H1287" s="13">
        <v>43956</v>
      </c>
      <c r="I1287" s="9" t="s">
        <v>2838</v>
      </c>
      <c r="J1287" s="9" t="s">
        <v>8074</v>
      </c>
      <c r="K1287" s="9" t="s">
        <v>362</v>
      </c>
      <c r="L1287" s="13">
        <v>43894</v>
      </c>
      <c r="M1287" s="13" t="s">
        <v>97</v>
      </c>
      <c r="N1287" s="11" t="s">
        <v>8</v>
      </c>
      <c r="O1287" s="11" t="s">
        <v>8</v>
      </c>
      <c r="P1287" s="9"/>
      <c r="Q1287" s="9" t="s">
        <v>8075</v>
      </c>
    </row>
    <row r="1288" spans="1:17" hidden="1">
      <c r="A1288" s="9" t="s">
        <v>0</v>
      </c>
      <c r="B1288" s="10" t="s">
        <v>8076</v>
      </c>
      <c r="C1288" s="9" t="s">
        <v>1988</v>
      </c>
      <c r="D1288" s="9" t="s">
        <v>8077</v>
      </c>
      <c r="E1288" s="11" t="s">
        <v>3</v>
      </c>
      <c r="F1288" s="9" t="s">
        <v>8078</v>
      </c>
      <c r="G1288" s="12" t="s">
        <v>8079</v>
      </c>
      <c r="H1288" s="13">
        <v>43956</v>
      </c>
      <c r="I1288" s="9" t="s">
        <v>2838</v>
      </c>
      <c r="J1288" s="9" t="s">
        <v>8080</v>
      </c>
      <c r="K1288" s="9" t="s">
        <v>8081</v>
      </c>
      <c r="L1288" s="13">
        <v>43897</v>
      </c>
      <c r="M1288" s="13">
        <v>43962</v>
      </c>
      <c r="N1288" s="11" t="s">
        <v>8</v>
      </c>
      <c r="O1288" s="11" t="s">
        <v>8</v>
      </c>
      <c r="P1288" s="9"/>
      <c r="Q1288" s="9" t="s">
        <v>8082</v>
      </c>
    </row>
    <row r="1289" spans="1:17" hidden="1">
      <c r="A1289" s="9" t="s">
        <v>0</v>
      </c>
      <c r="B1289" s="10" t="s">
        <v>8083</v>
      </c>
      <c r="C1289" s="9" t="s">
        <v>1988</v>
      </c>
      <c r="D1289" s="9" t="s">
        <v>8084</v>
      </c>
      <c r="E1289" s="11" t="s">
        <v>3</v>
      </c>
      <c r="F1289" s="9" t="s">
        <v>8085</v>
      </c>
      <c r="G1289" s="12" t="s">
        <v>8086</v>
      </c>
      <c r="H1289" s="13">
        <v>43956</v>
      </c>
      <c r="I1289" s="9" t="s">
        <v>2838</v>
      </c>
      <c r="J1289" s="9" t="s">
        <v>8087</v>
      </c>
      <c r="K1289" s="9" t="s">
        <v>8088</v>
      </c>
      <c r="L1289" s="13">
        <v>43897</v>
      </c>
      <c r="M1289" s="13">
        <v>43982</v>
      </c>
      <c r="N1289" s="11" t="s">
        <v>8</v>
      </c>
      <c r="O1289" s="11" t="s">
        <v>8</v>
      </c>
      <c r="P1289" s="9"/>
      <c r="Q1289" s="9" t="s">
        <v>8089</v>
      </c>
    </row>
    <row r="1290" spans="1:17" hidden="1">
      <c r="A1290" s="9" t="s">
        <v>0</v>
      </c>
      <c r="B1290" s="10" t="s">
        <v>8090</v>
      </c>
      <c r="C1290" s="9" t="s">
        <v>1988</v>
      </c>
      <c r="D1290" s="9" t="s">
        <v>8091</v>
      </c>
      <c r="E1290" s="11" t="s">
        <v>3</v>
      </c>
      <c r="F1290" s="9" t="s">
        <v>8092</v>
      </c>
      <c r="G1290" s="12" t="s">
        <v>8093</v>
      </c>
      <c r="H1290" s="13">
        <v>43956</v>
      </c>
      <c r="I1290" s="9" t="s">
        <v>2838</v>
      </c>
      <c r="J1290" s="9" t="s">
        <v>8094</v>
      </c>
      <c r="K1290" s="9" t="s">
        <v>36</v>
      </c>
      <c r="L1290" s="13">
        <v>43925</v>
      </c>
      <c r="M1290" s="13">
        <v>43963</v>
      </c>
      <c r="N1290" s="11" t="s">
        <v>8</v>
      </c>
      <c r="O1290" s="11" t="s">
        <v>8</v>
      </c>
      <c r="P1290" s="9"/>
      <c r="Q1290" s="9" t="s">
        <v>8095</v>
      </c>
    </row>
    <row r="1291" spans="1:17">
      <c r="A1291" s="9" t="s">
        <v>0</v>
      </c>
      <c r="B1291" s="10" t="s">
        <v>8096</v>
      </c>
      <c r="C1291" s="9" t="s">
        <v>1988</v>
      </c>
      <c r="D1291" s="9" t="s">
        <v>2075</v>
      </c>
      <c r="E1291" s="11" t="s">
        <v>3</v>
      </c>
      <c r="F1291" s="9" t="s">
        <v>2076</v>
      </c>
      <c r="G1291" s="12" t="s">
        <v>2077</v>
      </c>
      <c r="H1291" s="13">
        <v>43957</v>
      </c>
      <c r="I1291" s="9" t="s">
        <v>2838</v>
      </c>
      <c r="J1291" s="9" t="s">
        <v>2078</v>
      </c>
      <c r="K1291" s="9" t="s">
        <v>977</v>
      </c>
      <c r="L1291" s="13">
        <v>43894</v>
      </c>
      <c r="M1291" s="13" t="s">
        <v>97</v>
      </c>
      <c r="N1291" s="11" t="s">
        <v>8</v>
      </c>
      <c r="O1291" s="11" t="s">
        <v>8</v>
      </c>
      <c r="P1291" s="9" t="s">
        <v>47</v>
      </c>
      <c r="Q1291" s="12" t="s">
        <v>2079</v>
      </c>
    </row>
    <row r="1292" spans="1:17" hidden="1">
      <c r="A1292" s="9" t="s">
        <v>0</v>
      </c>
      <c r="B1292" s="10" t="s">
        <v>8097</v>
      </c>
      <c r="C1292" s="9" t="s">
        <v>1988</v>
      </c>
      <c r="D1292" s="9" t="s">
        <v>8098</v>
      </c>
      <c r="E1292" s="11" t="s">
        <v>3</v>
      </c>
      <c r="F1292" s="9"/>
      <c r="G1292" s="12" t="s">
        <v>8099</v>
      </c>
      <c r="H1292" s="13">
        <v>43956</v>
      </c>
      <c r="I1292" s="9" t="s">
        <v>2838</v>
      </c>
      <c r="J1292" s="9" t="s">
        <v>8100</v>
      </c>
      <c r="K1292" s="9" t="s">
        <v>36</v>
      </c>
      <c r="L1292" s="13">
        <v>43929</v>
      </c>
      <c r="M1292" s="13">
        <v>43982</v>
      </c>
      <c r="N1292" s="11" t="s">
        <v>8</v>
      </c>
      <c r="O1292" s="11" t="s">
        <v>80</v>
      </c>
      <c r="P1292" s="9"/>
      <c r="Q1292" s="9" t="s">
        <v>8101</v>
      </c>
    </row>
    <row r="1293" spans="1:17" hidden="1">
      <c r="A1293" s="9" t="s">
        <v>0</v>
      </c>
      <c r="B1293" s="10" t="s">
        <v>8102</v>
      </c>
      <c r="C1293" s="9" t="s">
        <v>1988</v>
      </c>
      <c r="D1293" s="9" t="s">
        <v>8103</v>
      </c>
      <c r="E1293" s="11" t="s">
        <v>3</v>
      </c>
      <c r="F1293" s="9"/>
      <c r="G1293" s="12" t="s">
        <v>8104</v>
      </c>
      <c r="H1293" s="13">
        <v>43956</v>
      </c>
      <c r="I1293" s="9" t="s">
        <v>2838</v>
      </c>
      <c r="J1293" s="9" t="s">
        <v>8105</v>
      </c>
      <c r="K1293" s="9" t="s">
        <v>7</v>
      </c>
      <c r="L1293" s="13">
        <v>43894</v>
      </c>
      <c r="M1293" s="13">
        <v>43961</v>
      </c>
      <c r="N1293" s="11" t="s">
        <v>8</v>
      </c>
      <c r="O1293" s="11" t="s">
        <v>80</v>
      </c>
      <c r="P1293" s="9"/>
      <c r="Q1293" s="9" t="s">
        <v>8106</v>
      </c>
    </row>
    <row r="1294" spans="1:17">
      <c r="A1294" s="9" t="s">
        <v>0</v>
      </c>
      <c r="B1294" s="10" t="s">
        <v>8107</v>
      </c>
      <c r="C1294" s="9" t="s">
        <v>1988</v>
      </c>
      <c r="D1294" s="9" t="s">
        <v>1751</v>
      </c>
      <c r="E1294" s="11" t="s">
        <v>3</v>
      </c>
      <c r="F1294" s="9" t="s">
        <v>2080</v>
      </c>
      <c r="G1294" s="12" t="s">
        <v>2081</v>
      </c>
      <c r="H1294" s="13">
        <v>43956</v>
      </c>
      <c r="I1294" s="9" t="s">
        <v>2838</v>
      </c>
      <c r="J1294" s="9" t="s">
        <v>2082</v>
      </c>
      <c r="K1294" s="9" t="s">
        <v>36</v>
      </c>
      <c r="L1294" s="13">
        <v>43892</v>
      </c>
      <c r="M1294" s="13">
        <v>43982</v>
      </c>
      <c r="N1294" s="11" t="s">
        <v>8</v>
      </c>
      <c r="O1294" s="11" t="s">
        <v>8</v>
      </c>
      <c r="P1294" s="9" t="s">
        <v>37</v>
      </c>
      <c r="Q1294" s="9" t="s">
        <v>2083</v>
      </c>
    </row>
    <row r="1295" spans="1:17" hidden="1">
      <c r="A1295" s="9" t="s">
        <v>0</v>
      </c>
      <c r="B1295" s="10" t="s">
        <v>8108</v>
      </c>
      <c r="C1295" s="9" t="s">
        <v>1988</v>
      </c>
      <c r="D1295" s="9" t="s">
        <v>8109</v>
      </c>
      <c r="E1295" s="11" t="s">
        <v>3</v>
      </c>
      <c r="F1295" s="9" t="s">
        <v>8110</v>
      </c>
      <c r="G1295" s="12" t="s">
        <v>8111</v>
      </c>
      <c r="H1295" s="13">
        <v>43956</v>
      </c>
      <c r="I1295" s="9" t="s">
        <v>2838</v>
      </c>
      <c r="J1295" s="9" t="s">
        <v>8112</v>
      </c>
      <c r="K1295" s="9" t="s">
        <v>36</v>
      </c>
      <c r="L1295" s="13" t="s">
        <v>96</v>
      </c>
      <c r="M1295" s="13">
        <v>43982</v>
      </c>
      <c r="N1295" s="11" t="s">
        <v>8</v>
      </c>
      <c r="O1295" s="11" t="s">
        <v>8</v>
      </c>
      <c r="P1295" s="9"/>
      <c r="Q1295" s="9" t="s">
        <v>8113</v>
      </c>
    </row>
    <row r="1296" spans="1:17" hidden="1">
      <c r="A1296" s="9" t="s">
        <v>0</v>
      </c>
      <c r="B1296" s="39" t="s">
        <v>8114</v>
      </c>
      <c r="C1296" s="9" t="s">
        <v>1988</v>
      </c>
      <c r="D1296" s="9" t="s">
        <v>8115</v>
      </c>
      <c r="E1296" s="11" t="s">
        <v>3</v>
      </c>
      <c r="F1296" s="9" t="s">
        <v>8116</v>
      </c>
      <c r="G1296" s="12" t="s">
        <v>8117</v>
      </c>
      <c r="H1296" s="13">
        <v>43956</v>
      </c>
      <c r="I1296" s="9" t="s">
        <v>2838</v>
      </c>
      <c r="J1296" s="9" t="s">
        <v>8118</v>
      </c>
      <c r="K1296" s="9" t="s">
        <v>134</v>
      </c>
      <c r="L1296" s="13">
        <v>43892</v>
      </c>
      <c r="M1296" s="13">
        <v>43957</v>
      </c>
      <c r="N1296" s="11" t="s">
        <v>8</v>
      </c>
      <c r="O1296" s="11" t="s">
        <v>8</v>
      </c>
      <c r="P1296" s="9"/>
      <c r="Q1296" s="9" t="s">
        <v>8119</v>
      </c>
    </row>
    <row r="1297" spans="1:17">
      <c r="A1297" s="9" t="s">
        <v>13</v>
      </c>
      <c r="B1297" s="10" t="s">
        <v>2892</v>
      </c>
      <c r="C1297" s="9" t="s">
        <v>2084</v>
      </c>
      <c r="D1297" s="9"/>
      <c r="E1297" s="11" t="s">
        <v>3</v>
      </c>
      <c r="F1297" s="9" t="s">
        <v>2085</v>
      </c>
      <c r="G1297" s="12" t="s">
        <v>2086</v>
      </c>
      <c r="H1297" s="13">
        <v>43956</v>
      </c>
      <c r="I1297" s="9" t="s">
        <v>2838</v>
      </c>
      <c r="J1297" s="9" t="s">
        <v>2087</v>
      </c>
      <c r="K1297" s="9" t="s">
        <v>2088</v>
      </c>
      <c r="L1297" s="13">
        <v>43936</v>
      </c>
      <c r="M1297" s="13" t="s">
        <v>97</v>
      </c>
      <c r="N1297" s="11" t="s">
        <v>8</v>
      </c>
      <c r="O1297" s="11" t="s">
        <v>8</v>
      </c>
      <c r="P1297" s="9" t="s">
        <v>2893</v>
      </c>
      <c r="Q1297" s="12" t="s">
        <v>2089</v>
      </c>
    </row>
    <row r="1298" spans="1:17">
      <c r="A1298" s="9" t="s">
        <v>0</v>
      </c>
      <c r="B1298" s="10" t="s">
        <v>8120</v>
      </c>
      <c r="C1298" s="9" t="s">
        <v>2084</v>
      </c>
      <c r="D1298" s="9" t="s">
        <v>2090</v>
      </c>
      <c r="E1298" s="11" t="s">
        <v>3</v>
      </c>
      <c r="F1298" s="9" t="s">
        <v>2091</v>
      </c>
      <c r="G1298" s="12" t="s">
        <v>2092</v>
      </c>
      <c r="H1298" s="13">
        <v>43956</v>
      </c>
      <c r="I1298" s="9" t="s">
        <v>2838</v>
      </c>
      <c r="J1298" s="9" t="s">
        <v>2093</v>
      </c>
      <c r="K1298" s="9" t="s">
        <v>36</v>
      </c>
      <c r="L1298" s="13">
        <v>43932</v>
      </c>
      <c r="M1298" s="13" t="s">
        <v>97</v>
      </c>
      <c r="N1298" s="11" t="s">
        <v>8</v>
      </c>
      <c r="O1298" s="11" t="s">
        <v>8</v>
      </c>
      <c r="P1298" s="9" t="s">
        <v>2094</v>
      </c>
      <c r="Q1298" s="12" t="s">
        <v>2095</v>
      </c>
    </row>
    <row r="1299" spans="1:17">
      <c r="A1299" s="9" t="s">
        <v>0</v>
      </c>
      <c r="B1299" s="10" t="s">
        <v>8121</v>
      </c>
      <c r="C1299" s="9" t="s">
        <v>2084</v>
      </c>
      <c r="D1299" s="9" t="s">
        <v>2096</v>
      </c>
      <c r="E1299" s="11" t="s">
        <v>3</v>
      </c>
      <c r="F1299" s="9" t="s">
        <v>2097</v>
      </c>
      <c r="G1299" s="12" t="s">
        <v>2098</v>
      </c>
      <c r="H1299" s="13">
        <v>43956</v>
      </c>
      <c r="I1299" s="9" t="s">
        <v>2838</v>
      </c>
      <c r="J1299" s="9" t="s">
        <v>2099</v>
      </c>
      <c r="K1299" s="9" t="s">
        <v>36</v>
      </c>
      <c r="L1299" s="13">
        <v>43935</v>
      </c>
      <c r="M1299" s="13">
        <v>43957</v>
      </c>
      <c r="N1299" s="11" t="s">
        <v>8</v>
      </c>
      <c r="O1299" s="11" t="s">
        <v>8</v>
      </c>
      <c r="P1299" s="9" t="s">
        <v>37</v>
      </c>
      <c r="Q1299" s="12" t="s">
        <v>2100</v>
      </c>
    </row>
    <row r="1300" spans="1:17">
      <c r="A1300" s="9" t="s">
        <v>0</v>
      </c>
      <c r="B1300" s="10" t="s">
        <v>8122</v>
      </c>
      <c r="C1300" s="9" t="s">
        <v>2084</v>
      </c>
      <c r="D1300" s="9" t="s">
        <v>2101</v>
      </c>
      <c r="E1300" s="11" t="s">
        <v>3</v>
      </c>
      <c r="F1300" s="9" t="s">
        <v>2102</v>
      </c>
      <c r="G1300" s="12" t="s">
        <v>2103</v>
      </c>
      <c r="H1300" s="13">
        <v>43956</v>
      </c>
      <c r="I1300" s="9" t="s">
        <v>2838</v>
      </c>
      <c r="J1300" s="9" t="s">
        <v>2104</v>
      </c>
      <c r="K1300" s="9" t="s">
        <v>468</v>
      </c>
      <c r="L1300" s="13">
        <v>43949</v>
      </c>
      <c r="M1300" s="13">
        <v>43957</v>
      </c>
      <c r="N1300" s="11" t="s">
        <v>8</v>
      </c>
      <c r="O1300" s="11" t="s">
        <v>8</v>
      </c>
      <c r="P1300" s="9" t="s">
        <v>47</v>
      </c>
      <c r="Q1300" s="12" t="s">
        <v>2105</v>
      </c>
    </row>
    <row r="1301" spans="1:17" hidden="1">
      <c r="A1301" s="9" t="s">
        <v>0</v>
      </c>
      <c r="B1301" s="10" t="s">
        <v>8123</v>
      </c>
      <c r="C1301" s="9" t="s">
        <v>2084</v>
      </c>
      <c r="D1301" s="9" t="s">
        <v>8124</v>
      </c>
      <c r="E1301" s="11" t="s">
        <v>3</v>
      </c>
      <c r="F1301" s="9" t="s">
        <v>8125</v>
      </c>
      <c r="G1301" s="12" t="s">
        <v>8126</v>
      </c>
      <c r="H1301" s="13">
        <v>43956</v>
      </c>
      <c r="I1301" s="9" t="s">
        <v>2838</v>
      </c>
      <c r="J1301" s="9" t="s">
        <v>8127</v>
      </c>
      <c r="K1301" s="9" t="s">
        <v>36</v>
      </c>
      <c r="L1301" s="13">
        <v>43935</v>
      </c>
      <c r="M1301" s="13">
        <v>43957</v>
      </c>
      <c r="N1301" s="11" t="s">
        <v>8</v>
      </c>
      <c r="O1301" s="11" t="s">
        <v>8</v>
      </c>
      <c r="P1301" s="9"/>
      <c r="Q1301" s="12" t="s">
        <v>8128</v>
      </c>
    </row>
    <row r="1302" spans="1:17">
      <c r="A1302" s="9" t="s">
        <v>0</v>
      </c>
      <c r="B1302" s="10" t="s">
        <v>8129</v>
      </c>
      <c r="C1302" s="9" t="s">
        <v>2084</v>
      </c>
      <c r="D1302" s="9" t="s">
        <v>2106</v>
      </c>
      <c r="E1302" s="11" t="s">
        <v>3</v>
      </c>
      <c r="F1302" s="9" t="s">
        <v>2107</v>
      </c>
      <c r="G1302" s="12" t="s">
        <v>2108</v>
      </c>
      <c r="H1302" s="13">
        <v>43956</v>
      </c>
      <c r="I1302" s="9" t="s">
        <v>2838</v>
      </c>
      <c r="J1302" s="9" t="s">
        <v>2109</v>
      </c>
      <c r="K1302" s="9" t="s">
        <v>2110</v>
      </c>
      <c r="L1302" s="13">
        <v>43934</v>
      </c>
      <c r="M1302" s="13">
        <v>43957</v>
      </c>
      <c r="N1302" s="11" t="s">
        <v>8</v>
      </c>
      <c r="O1302" s="11" t="s">
        <v>8</v>
      </c>
      <c r="P1302" s="9" t="s">
        <v>47</v>
      </c>
      <c r="Q1302" s="12" t="s">
        <v>2111</v>
      </c>
    </row>
    <row r="1303" spans="1:17">
      <c r="A1303" s="9" t="s">
        <v>0</v>
      </c>
      <c r="B1303" s="10" t="s">
        <v>8130</v>
      </c>
      <c r="C1303" s="9" t="s">
        <v>2084</v>
      </c>
      <c r="D1303" s="9" t="s">
        <v>2112</v>
      </c>
      <c r="E1303" s="11" t="s">
        <v>3</v>
      </c>
      <c r="F1303" s="9" t="s">
        <v>2113</v>
      </c>
      <c r="G1303" s="12" t="s">
        <v>2114</v>
      </c>
      <c r="H1303" s="13">
        <v>43956</v>
      </c>
      <c r="I1303" s="9" t="s">
        <v>2838</v>
      </c>
      <c r="J1303" s="9" t="s">
        <v>2115</v>
      </c>
      <c r="K1303" s="9" t="s">
        <v>468</v>
      </c>
      <c r="L1303" s="13">
        <v>43939</v>
      </c>
      <c r="M1303" s="13">
        <v>43982</v>
      </c>
      <c r="N1303" s="11" t="s">
        <v>8</v>
      </c>
      <c r="O1303" s="11" t="s">
        <v>8</v>
      </c>
      <c r="P1303" s="9" t="s">
        <v>47</v>
      </c>
      <c r="Q1303" s="12" t="s">
        <v>2116</v>
      </c>
    </row>
    <row r="1304" spans="1:17" hidden="1">
      <c r="A1304" s="9" t="s">
        <v>0</v>
      </c>
      <c r="B1304" s="10" t="s">
        <v>8131</v>
      </c>
      <c r="C1304" s="9" t="s">
        <v>2084</v>
      </c>
      <c r="D1304" s="9" t="s">
        <v>2117</v>
      </c>
      <c r="E1304" s="11" t="s">
        <v>3</v>
      </c>
      <c r="F1304" s="9" t="s">
        <v>2118</v>
      </c>
      <c r="G1304" s="12" t="s">
        <v>2119</v>
      </c>
      <c r="H1304" s="13">
        <v>43956</v>
      </c>
      <c r="I1304" s="9" t="s">
        <v>2838</v>
      </c>
      <c r="J1304" s="9" t="s">
        <v>2120</v>
      </c>
      <c r="K1304" s="9" t="s">
        <v>2121</v>
      </c>
      <c r="L1304" s="13">
        <v>43942</v>
      </c>
      <c r="M1304" s="13">
        <v>43957</v>
      </c>
      <c r="N1304" s="11" t="s">
        <v>8</v>
      </c>
      <c r="O1304" s="11" t="s">
        <v>8</v>
      </c>
      <c r="P1304" s="9"/>
      <c r="Q1304" s="12" t="s">
        <v>2122</v>
      </c>
    </row>
    <row r="1305" spans="1:17">
      <c r="A1305" s="9" t="s">
        <v>0</v>
      </c>
      <c r="B1305" s="10" t="s">
        <v>8132</v>
      </c>
      <c r="C1305" s="9" t="s">
        <v>2084</v>
      </c>
      <c r="D1305" s="9" t="s">
        <v>2123</v>
      </c>
      <c r="E1305" s="11" t="s">
        <v>3</v>
      </c>
      <c r="F1305" s="9" t="s">
        <v>2124</v>
      </c>
      <c r="G1305" s="12" t="s">
        <v>2125</v>
      </c>
      <c r="H1305" s="13">
        <v>43956</v>
      </c>
      <c r="I1305" s="9" t="s">
        <v>2838</v>
      </c>
      <c r="J1305" s="9" t="s">
        <v>2126</v>
      </c>
      <c r="K1305" s="9" t="s">
        <v>468</v>
      </c>
      <c r="L1305" s="13">
        <v>43938</v>
      </c>
      <c r="M1305" s="13" t="s">
        <v>97</v>
      </c>
      <c r="N1305" s="11" t="s">
        <v>8</v>
      </c>
      <c r="O1305" s="11" t="s">
        <v>8</v>
      </c>
      <c r="P1305" s="9" t="s">
        <v>2127</v>
      </c>
      <c r="Q1305" s="12" t="s">
        <v>2128</v>
      </c>
    </row>
    <row r="1306" spans="1:17">
      <c r="A1306" s="9" t="s">
        <v>0</v>
      </c>
      <c r="B1306" s="10" t="s">
        <v>8133</v>
      </c>
      <c r="C1306" s="9" t="s">
        <v>2084</v>
      </c>
      <c r="D1306" s="9" t="s">
        <v>2129</v>
      </c>
      <c r="E1306" s="11" t="s">
        <v>3</v>
      </c>
      <c r="F1306" s="9" t="s">
        <v>2130</v>
      </c>
      <c r="G1306" s="12" t="s">
        <v>2131</v>
      </c>
      <c r="H1306" s="13">
        <v>43956</v>
      </c>
      <c r="I1306" s="9" t="s">
        <v>2838</v>
      </c>
      <c r="J1306" s="9" t="s">
        <v>2132</v>
      </c>
      <c r="K1306" s="9" t="s">
        <v>468</v>
      </c>
      <c r="L1306" s="13">
        <v>43935</v>
      </c>
      <c r="M1306" s="13">
        <v>43957</v>
      </c>
      <c r="N1306" s="11" t="s">
        <v>8</v>
      </c>
      <c r="O1306" s="11" t="s">
        <v>8</v>
      </c>
      <c r="P1306" s="9" t="s">
        <v>2133</v>
      </c>
      <c r="Q1306" s="12" t="s">
        <v>2134</v>
      </c>
    </row>
    <row r="1307" spans="1:17">
      <c r="A1307" s="9" t="s">
        <v>0</v>
      </c>
      <c r="B1307" s="10" t="s">
        <v>8134</v>
      </c>
      <c r="C1307" s="9" t="s">
        <v>2084</v>
      </c>
      <c r="D1307" s="9" t="s">
        <v>2135</v>
      </c>
      <c r="E1307" s="11" t="s">
        <v>3</v>
      </c>
      <c r="F1307" s="9" t="s">
        <v>2136</v>
      </c>
      <c r="G1307" s="12" t="s">
        <v>2137</v>
      </c>
      <c r="H1307" s="13">
        <v>43956</v>
      </c>
      <c r="I1307" s="9" t="s">
        <v>2838</v>
      </c>
      <c r="J1307" s="20" t="s">
        <v>2138</v>
      </c>
      <c r="K1307" s="9" t="s">
        <v>2088</v>
      </c>
      <c r="L1307" s="13">
        <v>43935</v>
      </c>
      <c r="M1307" s="13">
        <v>43957</v>
      </c>
      <c r="N1307" s="11" t="s">
        <v>8</v>
      </c>
      <c r="O1307" s="11" t="s">
        <v>8</v>
      </c>
      <c r="P1307" s="9" t="s">
        <v>8135</v>
      </c>
      <c r="Q1307" s="12" t="s">
        <v>2139</v>
      </c>
    </row>
    <row r="1308" spans="1:17">
      <c r="A1308" s="9" t="s">
        <v>0</v>
      </c>
      <c r="B1308" s="10" t="s">
        <v>8136</v>
      </c>
      <c r="C1308" s="9" t="s">
        <v>2084</v>
      </c>
      <c r="D1308" s="9" t="s">
        <v>2140</v>
      </c>
      <c r="E1308" s="11" t="s">
        <v>3</v>
      </c>
      <c r="F1308" s="9" t="s">
        <v>2141</v>
      </c>
      <c r="G1308" s="12" t="s">
        <v>2142</v>
      </c>
      <c r="H1308" s="13">
        <v>43956</v>
      </c>
      <c r="I1308" s="9" t="s">
        <v>2838</v>
      </c>
      <c r="J1308" s="9" t="s">
        <v>2143</v>
      </c>
      <c r="K1308" s="9" t="s">
        <v>468</v>
      </c>
      <c r="L1308" s="13">
        <v>43942</v>
      </c>
      <c r="M1308" s="13">
        <v>43957</v>
      </c>
      <c r="N1308" s="11" t="s">
        <v>8</v>
      </c>
      <c r="O1308" s="11" t="s">
        <v>8</v>
      </c>
      <c r="P1308" s="9" t="s">
        <v>47</v>
      </c>
      <c r="Q1308" s="12" t="s">
        <v>2144</v>
      </c>
    </row>
    <row r="1309" spans="1:17">
      <c r="A1309" s="9" t="s">
        <v>0</v>
      </c>
      <c r="B1309" s="10" t="s">
        <v>8137</v>
      </c>
      <c r="C1309" s="9" t="s">
        <v>2084</v>
      </c>
      <c r="D1309" s="9" t="s">
        <v>2145</v>
      </c>
      <c r="E1309" s="11" t="s">
        <v>3</v>
      </c>
      <c r="F1309" s="9" t="s">
        <v>2146</v>
      </c>
      <c r="G1309" s="12" t="s">
        <v>2147</v>
      </c>
      <c r="H1309" s="13">
        <v>43956</v>
      </c>
      <c r="I1309" s="9" t="s">
        <v>2838</v>
      </c>
      <c r="J1309" s="9" t="s">
        <v>2148</v>
      </c>
      <c r="K1309" s="9" t="s">
        <v>36</v>
      </c>
      <c r="L1309" s="13">
        <v>43939</v>
      </c>
      <c r="M1309" s="13">
        <v>43957</v>
      </c>
      <c r="N1309" s="11" t="s">
        <v>8</v>
      </c>
      <c r="O1309" s="11" t="s">
        <v>8</v>
      </c>
      <c r="P1309" s="9" t="s">
        <v>223</v>
      </c>
      <c r="Q1309" s="12" t="s">
        <v>2149</v>
      </c>
    </row>
    <row r="1310" spans="1:17">
      <c r="A1310" s="9" t="s">
        <v>0</v>
      </c>
      <c r="B1310" s="10" t="s">
        <v>8138</v>
      </c>
      <c r="C1310" s="9" t="s">
        <v>2084</v>
      </c>
      <c r="D1310" s="9" t="s">
        <v>2150</v>
      </c>
      <c r="E1310" s="11" t="s">
        <v>3</v>
      </c>
      <c r="F1310" s="9" t="s">
        <v>2151</v>
      </c>
      <c r="G1310" s="12" t="s">
        <v>2152</v>
      </c>
      <c r="H1310" s="13">
        <v>43956</v>
      </c>
      <c r="I1310" s="9" t="s">
        <v>2838</v>
      </c>
      <c r="J1310" s="9" t="s">
        <v>2153</v>
      </c>
      <c r="K1310" s="9" t="s">
        <v>36</v>
      </c>
      <c r="L1310" s="13">
        <v>43935</v>
      </c>
      <c r="M1310" s="13">
        <v>43957</v>
      </c>
      <c r="N1310" s="11" t="s">
        <v>8</v>
      </c>
      <c r="O1310" s="11" t="s">
        <v>8</v>
      </c>
      <c r="P1310" s="9" t="s">
        <v>37</v>
      </c>
      <c r="Q1310" s="12" t="s">
        <v>2154</v>
      </c>
    </row>
    <row r="1311" spans="1:17">
      <c r="A1311" s="9" t="s">
        <v>0</v>
      </c>
      <c r="B1311" s="10" t="s">
        <v>8139</v>
      </c>
      <c r="C1311" s="9" t="s">
        <v>2084</v>
      </c>
      <c r="D1311" s="9" t="s">
        <v>2155</v>
      </c>
      <c r="E1311" s="11" t="s">
        <v>3</v>
      </c>
      <c r="F1311" s="9" t="s">
        <v>2156</v>
      </c>
      <c r="G1311" s="12" t="s">
        <v>2157</v>
      </c>
      <c r="H1311" s="13">
        <v>43956</v>
      </c>
      <c r="I1311" s="9" t="s">
        <v>2838</v>
      </c>
      <c r="J1311" s="9" t="s">
        <v>2158</v>
      </c>
      <c r="K1311" s="9" t="s">
        <v>468</v>
      </c>
      <c r="L1311" s="13">
        <v>43937</v>
      </c>
      <c r="M1311" s="13">
        <v>43961</v>
      </c>
      <c r="N1311" s="11" t="s">
        <v>8</v>
      </c>
      <c r="O1311" s="11" t="s">
        <v>8</v>
      </c>
      <c r="P1311" s="9" t="s">
        <v>223</v>
      </c>
      <c r="Q1311" s="12" t="s">
        <v>2159</v>
      </c>
    </row>
    <row r="1312" spans="1:17" hidden="1">
      <c r="A1312" s="9" t="s">
        <v>0</v>
      </c>
      <c r="B1312" s="10" t="s">
        <v>8140</v>
      </c>
      <c r="C1312" s="9" t="s">
        <v>2084</v>
      </c>
      <c r="D1312" s="9" t="s">
        <v>3818</v>
      </c>
      <c r="E1312" s="11" t="s">
        <v>3</v>
      </c>
      <c r="F1312" s="9" t="s">
        <v>8141</v>
      </c>
      <c r="G1312" s="12" t="s">
        <v>8142</v>
      </c>
      <c r="H1312" s="13">
        <v>43956</v>
      </c>
      <c r="I1312" s="9" t="s">
        <v>2838</v>
      </c>
      <c r="J1312" s="9" t="s">
        <v>8143</v>
      </c>
      <c r="K1312" s="9" t="s">
        <v>36</v>
      </c>
      <c r="L1312" s="13">
        <v>43939</v>
      </c>
      <c r="M1312" s="13">
        <v>43962</v>
      </c>
      <c r="N1312" s="11" t="s">
        <v>8</v>
      </c>
      <c r="O1312" s="11" t="s">
        <v>8</v>
      </c>
      <c r="P1312" s="9"/>
      <c r="Q1312" s="12" t="s">
        <v>8144</v>
      </c>
    </row>
    <row r="1313" spans="1:17" hidden="1">
      <c r="A1313" s="9" t="s">
        <v>0</v>
      </c>
      <c r="B1313" s="10" t="s">
        <v>8145</v>
      </c>
      <c r="C1313" s="9" t="s">
        <v>2084</v>
      </c>
      <c r="D1313" s="9" t="s">
        <v>8146</v>
      </c>
      <c r="E1313" s="11" t="s">
        <v>3</v>
      </c>
      <c r="F1313" s="9" t="s">
        <v>8147</v>
      </c>
      <c r="G1313" s="12" t="s">
        <v>8148</v>
      </c>
      <c r="H1313" s="13">
        <v>43956</v>
      </c>
      <c r="I1313" s="9" t="s">
        <v>2838</v>
      </c>
      <c r="J1313" s="9" t="s">
        <v>8149</v>
      </c>
      <c r="K1313" s="9" t="s">
        <v>36</v>
      </c>
      <c r="L1313" s="13">
        <v>43936</v>
      </c>
      <c r="M1313" s="13">
        <v>43962</v>
      </c>
      <c r="N1313" s="11" t="s">
        <v>8</v>
      </c>
      <c r="O1313" s="11" t="s">
        <v>8</v>
      </c>
      <c r="P1313" s="9"/>
      <c r="Q1313" s="12" t="s">
        <v>8150</v>
      </c>
    </row>
    <row r="1314" spans="1:17">
      <c r="A1314" s="9" t="s">
        <v>0</v>
      </c>
      <c r="B1314" s="10" t="s">
        <v>8151</v>
      </c>
      <c r="C1314" s="9" t="s">
        <v>2084</v>
      </c>
      <c r="D1314" s="9" t="s">
        <v>2160</v>
      </c>
      <c r="E1314" s="11" t="s">
        <v>3</v>
      </c>
      <c r="F1314" s="9" t="s">
        <v>2161</v>
      </c>
      <c r="G1314" s="12" t="s">
        <v>2162</v>
      </c>
      <c r="H1314" s="13">
        <v>43956</v>
      </c>
      <c r="I1314" s="9" t="s">
        <v>2838</v>
      </c>
      <c r="J1314" s="9" t="s">
        <v>2163</v>
      </c>
      <c r="K1314" s="9" t="s">
        <v>468</v>
      </c>
      <c r="L1314" s="13">
        <v>43939</v>
      </c>
      <c r="M1314" s="13">
        <v>43962</v>
      </c>
      <c r="N1314" s="11" t="s">
        <v>8</v>
      </c>
      <c r="O1314" s="11" t="s">
        <v>8</v>
      </c>
      <c r="P1314" s="9" t="s">
        <v>59</v>
      </c>
      <c r="Q1314" s="12" t="s">
        <v>2164</v>
      </c>
    </row>
    <row r="1315" spans="1:17" hidden="1">
      <c r="A1315" s="9" t="s">
        <v>0</v>
      </c>
      <c r="B1315" s="10" t="s">
        <v>8152</v>
      </c>
      <c r="C1315" s="9" t="s">
        <v>2084</v>
      </c>
      <c r="D1315" s="9" t="s">
        <v>7608</v>
      </c>
      <c r="E1315" s="11" t="s">
        <v>3</v>
      </c>
      <c r="F1315" s="9" t="s">
        <v>8153</v>
      </c>
      <c r="G1315" s="12" t="s">
        <v>8154</v>
      </c>
      <c r="H1315" s="13">
        <v>43956</v>
      </c>
      <c r="I1315" s="9" t="s">
        <v>2838</v>
      </c>
      <c r="J1315" s="9" t="s">
        <v>8155</v>
      </c>
      <c r="K1315" s="9" t="s">
        <v>36</v>
      </c>
      <c r="L1315" s="13">
        <v>43944</v>
      </c>
      <c r="M1315" s="13">
        <v>43957</v>
      </c>
      <c r="N1315" s="11" t="s">
        <v>8</v>
      </c>
      <c r="O1315" s="11" t="s">
        <v>8</v>
      </c>
      <c r="P1315" s="9"/>
      <c r="Q1315" s="12" t="s">
        <v>8156</v>
      </c>
    </row>
    <row r="1316" spans="1:17" hidden="1">
      <c r="A1316" s="9" t="s">
        <v>0</v>
      </c>
      <c r="B1316" s="39" t="s">
        <v>8157</v>
      </c>
      <c r="C1316" s="9" t="s">
        <v>2084</v>
      </c>
      <c r="D1316" s="9" t="s">
        <v>8158</v>
      </c>
      <c r="E1316" s="11" t="s">
        <v>3</v>
      </c>
      <c r="F1316" s="9" t="s">
        <v>8159</v>
      </c>
      <c r="G1316" s="12" t="s">
        <v>8160</v>
      </c>
      <c r="H1316" s="13">
        <v>43956</v>
      </c>
      <c r="I1316" s="9" t="s">
        <v>2838</v>
      </c>
      <c r="J1316" s="9" t="s">
        <v>8161</v>
      </c>
      <c r="K1316" s="9" t="s">
        <v>36</v>
      </c>
      <c r="L1316" s="13">
        <v>43941</v>
      </c>
      <c r="M1316" s="13">
        <v>43957</v>
      </c>
      <c r="N1316" s="11" t="s">
        <v>8</v>
      </c>
      <c r="O1316" s="11" t="s">
        <v>8</v>
      </c>
      <c r="P1316" s="9"/>
      <c r="Q1316" s="12" t="s">
        <v>8162</v>
      </c>
    </row>
    <row r="1317" spans="1:17">
      <c r="A1317" s="9" t="s">
        <v>13</v>
      </c>
      <c r="B1317" s="10" t="s">
        <v>2894</v>
      </c>
      <c r="C1317" s="9" t="s">
        <v>2165</v>
      </c>
      <c r="D1317" s="9"/>
      <c r="E1317" s="11" t="s">
        <v>3</v>
      </c>
      <c r="F1317" s="9" t="s">
        <v>2166</v>
      </c>
      <c r="G1317" s="12" t="s">
        <v>2167</v>
      </c>
      <c r="H1317" s="13">
        <v>43957</v>
      </c>
      <c r="I1317" s="9" t="s">
        <v>2838</v>
      </c>
      <c r="J1317" s="9" t="s">
        <v>2168</v>
      </c>
      <c r="K1317" s="9" t="s">
        <v>36</v>
      </c>
      <c r="L1317" s="13">
        <v>43932</v>
      </c>
      <c r="M1317" s="13">
        <v>43959</v>
      </c>
      <c r="N1317" s="11" t="s">
        <v>8</v>
      </c>
      <c r="O1317" s="11" t="s">
        <v>8</v>
      </c>
      <c r="P1317" s="9" t="s">
        <v>2169</v>
      </c>
      <c r="Q1317" s="12" t="s">
        <v>2170</v>
      </c>
    </row>
    <row r="1318" spans="1:17" hidden="1">
      <c r="A1318" s="9" t="s">
        <v>0</v>
      </c>
      <c r="B1318" s="10" t="s">
        <v>8163</v>
      </c>
      <c r="C1318" s="9" t="s">
        <v>2165</v>
      </c>
      <c r="D1318" s="9" t="s">
        <v>8164</v>
      </c>
      <c r="E1318" s="11" t="s">
        <v>3</v>
      </c>
      <c r="F1318" s="9" t="s">
        <v>8165</v>
      </c>
      <c r="G1318" s="12" t="s">
        <v>8166</v>
      </c>
      <c r="H1318" s="13">
        <v>43956</v>
      </c>
      <c r="I1318" s="9" t="s">
        <v>2838</v>
      </c>
      <c r="J1318" s="9" t="s">
        <v>8167</v>
      </c>
      <c r="K1318" s="9" t="s">
        <v>36</v>
      </c>
      <c r="L1318" s="13">
        <v>43931</v>
      </c>
      <c r="M1318" s="13">
        <v>43957</v>
      </c>
      <c r="N1318" s="11" t="s">
        <v>8</v>
      </c>
      <c r="O1318" s="11" t="s">
        <v>8</v>
      </c>
      <c r="P1318" s="9"/>
      <c r="Q1318" s="12" t="s">
        <v>8168</v>
      </c>
    </row>
    <row r="1319" spans="1:17" hidden="1">
      <c r="A1319" s="9" t="s">
        <v>0</v>
      </c>
      <c r="B1319" s="10" t="s">
        <v>8169</v>
      </c>
      <c r="C1319" s="9" t="s">
        <v>2165</v>
      </c>
      <c r="D1319" s="9" t="s">
        <v>8170</v>
      </c>
      <c r="E1319" s="11" t="s">
        <v>3</v>
      </c>
      <c r="F1319" s="9" t="s">
        <v>8171</v>
      </c>
      <c r="G1319" s="12" t="s">
        <v>8172</v>
      </c>
      <c r="H1319" s="13">
        <v>43956</v>
      </c>
      <c r="I1319" s="9" t="s">
        <v>2838</v>
      </c>
      <c r="J1319" s="9" t="s">
        <v>8173</v>
      </c>
      <c r="K1319" s="9" t="s">
        <v>36</v>
      </c>
      <c r="L1319" s="13">
        <v>43939</v>
      </c>
      <c r="M1319" s="13">
        <v>43961</v>
      </c>
      <c r="N1319" s="11" t="s">
        <v>8</v>
      </c>
      <c r="O1319" s="11" t="s">
        <v>8</v>
      </c>
      <c r="P1319" s="9"/>
      <c r="Q1319" s="12" t="s">
        <v>8174</v>
      </c>
    </row>
    <row r="1320" spans="1:17">
      <c r="A1320" s="14" t="s">
        <v>0</v>
      </c>
      <c r="B1320" s="15" t="s">
        <v>8175</v>
      </c>
      <c r="C1320" s="14" t="s">
        <v>2165</v>
      </c>
      <c r="D1320" s="14" t="s">
        <v>2171</v>
      </c>
      <c r="E1320" s="16" t="s">
        <v>3</v>
      </c>
      <c r="F1320" s="14" t="s">
        <v>2172</v>
      </c>
      <c r="G1320" s="17" t="s">
        <v>2173</v>
      </c>
      <c r="H1320" s="18">
        <v>43957</v>
      </c>
      <c r="I1320" s="14" t="s">
        <v>2838</v>
      </c>
      <c r="J1320" s="14" t="s">
        <v>2174</v>
      </c>
      <c r="K1320" s="14" t="s">
        <v>468</v>
      </c>
      <c r="L1320" s="18" t="s">
        <v>80</v>
      </c>
      <c r="M1320" s="18" t="s">
        <v>80</v>
      </c>
      <c r="N1320" s="16" t="s">
        <v>8</v>
      </c>
      <c r="O1320" s="16" t="s">
        <v>8</v>
      </c>
      <c r="P1320" s="14" t="s">
        <v>2175</v>
      </c>
      <c r="Q1320" s="17" t="s">
        <v>2176</v>
      </c>
    </row>
    <row r="1321" spans="1:17" hidden="1">
      <c r="A1321" s="9" t="s">
        <v>0</v>
      </c>
      <c r="B1321" s="10" t="s">
        <v>8176</v>
      </c>
      <c r="C1321" s="9" t="s">
        <v>2165</v>
      </c>
      <c r="D1321" s="9" t="s">
        <v>8177</v>
      </c>
      <c r="E1321" s="11" t="s">
        <v>3</v>
      </c>
      <c r="F1321" s="9" t="s">
        <v>8178</v>
      </c>
      <c r="G1321" s="12" t="s">
        <v>8179</v>
      </c>
      <c r="H1321" s="13">
        <v>43956</v>
      </c>
      <c r="I1321" s="9" t="s">
        <v>2838</v>
      </c>
      <c r="J1321" s="9" t="s">
        <v>8180</v>
      </c>
      <c r="K1321" s="9" t="s">
        <v>36</v>
      </c>
      <c r="L1321" s="13">
        <v>43946</v>
      </c>
      <c r="M1321" s="13">
        <v>43966</v>
      </c>
      <c r="N1321" s="11" t="s">
        <v>8</v>
      </c>
      <c r="O1321" s="11" t="s">
        <v>8</v>
      </c>
      <c r="P1321" s="9"/>
      <c r="Q1321" s="12" t="s">
        <v>8181</v>
      </c>
    </row>
    <row r="1322" spans="1:17" hidden="1">
      <c r="A1322" s="9" t="s">
        <v>0</v>
      </c>
      <c r="B1322" s="10" t="s">
        <v>8182</v>
      </c>
      <c r="C1322" s="9" t="s">
        <v>2165</v>
      </c>
      <c r="D1322" s="9" t="s">
        <v>8183</v>
      </c>
      <c r="E1322" s="11" t="s">
        <v>3</v>
      </c>
      <c r="F1322" s="9" t="s">
        <v>8184</v>
      </c>
      <c r="G1322" s="12" t="s">
        <v>8185</v>
      </c>
      <c r="H1322" s="13">
        <v>43956</v>
      </c>
      <c r="I1322" s="9" t="s">
        <v>2838</v>
      </c>
      <c r="J1322" s="9" t="s">
        <v>8186</v>
      </c>
      <c r="K1322" s="9" t="s">
        <v>36</v>
      </c>
      <c r="L1322" s="13">
        <v>43941</v>
      </c>
      <c r="M1322" s="13">
        <v>43961</v>
      </c>
      <c r="N1322" s="11" t="s">
        <v>8</v>
      </c>
      <c r="O1322" s="11" t="s">
        <v>8</v>
      </c>
      <c r="P1322" s="9"/>
      <c r="Q1322" s="12" t="s">
        <v>8187</v>
      </c>
    </row>
    <row r="1323" spans="1:17">
      <c r="A1323" s="9" t="s">
        <v>0</v>
      </c>
      <c r="B1323" s="10" t="s">
        <v>8188</v>
      </c>
      <c r="C1323" s="9" t="s">
        <v>2165</v>
      </c>
      <c r="D1323" s="9" t="s">
        <v>2177</v>
      </c>
      <c r="E1323" s="11" t="s">
        <v>3</v>
      </c>
      <c r="F1323" s="9" t="s">
        <v>2178</v>
      </c>
      <c r="G1323" s="12" t="s">
        <v>2179</v>
      </c>
      <c r="H1323" s="13">
        <v>43957</v>
      </c>
      <c r="I1323" s="9" t="s">
        <v>2838</v>
      </c>
      <c r="J1323" s="9" t="s">
        <v>2180</v>
      </c>
      <c r="K1323" s="9" t="s">
        <v>36</v>
      </c>
      <c r="L1323" s="13">
        <v>43936</v>
      </c>
      <c r="M1323" s="13">
        <v>43982</v>
      </c>
      <c r="N1323" s="11" t="s">
        <v>8</v>
      </c>
      <c r="O1323" s="11" t="s">
        <v>8</v>
      </c>
      <c r="P1323" s="9" t="s">
        <v>47</v>
      </c>
      <c r="Q1323" s="12" t="s">
        <v>2181</v>
      </c>
    </row>
    <row r="1324" spans="1:17" hidden="1">
      <c r="A1324" s="9" t="s">
        <v>0</v>
      </c>
      <c r="B1324" s="10" t="s">
        <v>8189</v>
      </c>
      <c r="C1324" s="9" t="s">
        <v>2165</v>
      </c>
      <c r="D1324" s="9" t="s">
        <v>8190</v>
      </c>
      <c r="E1324" s="11" t="s">
        <v>3</v>
      </c>
      <c r="F1324" s="9"/>
      <c r="G1324" s="12" t="s">
        <v>8191</v>
      </c>
      <c r="H1324" s="13">
        <v>43956</v>
      </c>
      <c r="I1324" s="9" t="s">
        <v>2838</v>
      </c>
      <c r="J1324" s="9" t="s">
        <v>8192</v>
      </c>
      <c r="K1324" s="9" t="s">
        <v>36</v>
      </c>
      <c r="L1324" s="13">
        <v>43941</v>
      </c>
      <c r="M1324" s="13">
        <v>43971</v>
      </c>
      <c r="N1324" s="11" t="s">
        <v>8</v>
      </c>
      <c r="O1324" s="11" t="s">
        <v>80</v>
      </c>
      <c r="P1324" s="9"/>
      <c r="Q1324" s="12" t="s">
        <v>8193</v>
      </c>
    </row>
    <row r="1325" spans="1:17" hidden="1">
      <c r="A1325" s="9" t="s">
        <v>0</v>
      </c>
      <c r="B1325" s="10" t="s">
        <v>8194</v>
      </c>
      <c r="C1325" s="9" t="s">
        <v>2165</v>
      </c>
      <c r="D1325" s="9" t="s">
        <v>8195</v>
      </c>
      <c r="E1325" s="11" t="s">
        <v>3</v>
      </c>
      <c r="F1325" s="9" t="s">
        <v>8196</v>
      </c>
      <c r="G1325" s="12" t="s">
        <v>8197</v>
      </c>
      <c r="H1325" s="13">
        <v>43956</v>
      </c>
      <c r="I1325" s="9" t="s">
        <v>2838</v>
      </c>
      <c r="J1325" s="9" t="s">
        <v>8198</v>
      </c>
      <c r="K1325" s="9" t="s">
        <v>36</v>
      </c>
      <c r="L1325" s="13">
        <v>43939</v>
      </c>
      <c r="M1325" s="13">
        <v>43961</v>
      </c>
      <c r="N1325" s="11" t="s">
        <v>8</v>
      </c>
      <c r="O1325" s="11" t="s">
        <v>8</v>
      </c>
      <c r="P1325" s="9"/>
      <c r="Q1325" s="12" t="s">
        <v>8199</v>
      </c>
    </row>
    <row r="1326" spans="1:17" hidden="1">
      <c r="A1326" s="9" t="s">
        <v>0</v>
      </c>
      <c r="B1326" s="10" t="s">
        <v>8200</v>
      </c>
      <c r="C1326" s="9" t="s">
        <v>2165</v>
      </c>
      <c r="D1326" s="9" t="s">
        <v>8201</v>
      </c>
      <c r="E1326" s="11" t="s">
        <v>3</v>
      </c>
      <c r="F1326" s="9" t="s">
        <v>8202</v>
      </c>
      <c r="G1326" s="12" t="s">
        <v>8203</v>
      </c>
      <c r="H1326" s="13">
        <v>43956</v>
      </c>
      <c r="I1326" s="9" t="s">
        <v>2838</v>
      </c>
      <c r="J1326" s="9" t="s">
        <v>8204</v>
      </c>
      <c r="K1326" s="9" t="s">
        <v>134</v>
      </c>
      <c r="L1326" s="13">
        <v>43932</v>
      </c>
      <c r="M1326" s="13">
        <v>43961</v>
      </c>
      <c r="N1326" s="11" t="s">
        <v>8</v>
      </c>
      <c r="O1326" s="11" t="s">
        <v>8</v>
      </c>
      <c r="P1326" s="9"/>
      <c r="Q1326" s="12" t="s">
        <v>8205</v>
      </c>
    </row>
    <row r="1327" spans="1:17" hidden="1">
      <c r="A1327" s="9" t="s">
        <v>0</v>
      </c>
      <c r="B1327" s="10" t="s">
        <v>8206</v>
      </c>
      <c r="C1327" s="9" t="s">
        <v>2165</v>
      </c>
      <c r="D1327" s="9" t="s">
        <v>8207</v>
      </c>
      <c r="E1327" s="11" t="s">
        <v>3</v>
      </c>
      <c r="F1327" s="9"/>
      <c r="G1327" s="12" t="s">
        <v>8208</v>
      </c>
      <c r="H1327" s="13">
        <v>43956</v>
      </c>
      <c r="I1327" s="9" t="s">
        <v>2838</v>
      </c>
      <c r="J1327" s="9" t="s">
        <v>8209</v>
      </c>
      <c r="K1327" s="9" t="s">
        <v>7</v>
      </c>
      <c r="L1327" s="13">
        <v>43932</v>
      </c>
      <c r="M1327" s="13">
        <v>43957</v>
      </c>
      <c r="N1327" s="11" t="s">
        <v>8</v>
      </c>
      <c r="O1327" s="11" t="s">
        <v>80</v>
      </c>
      <c r="P1327" s="9"/>
      <c r="Q1327" s="12" t="s">
        <v>8210</v>
      </c>
    </row>
    <row r="1328" spans="1:17" hidden="1">
      <c r="A1328" s="9" t="s">
        <v>0</v>
      </c>
      <c r="B1328" s="10" t="s">
        <v>8211</v>
      </c>
      <c r="C1328" s="9" t="s">
        <v>2165</v>
      </c>
      <c r="D1328" s="9" t="s">
        <v>8212</v>
      </c>
      <c r="E1328" s="11" t="s">
        <v>3</v>
      </c>
      <c r="F1328" s="9" t="s">
        <v>8213</v>
      </c>
      <c r="G1328" s="12" t="s">
        <v>8214</v>
      </c>
      <c r="H1328" s="13">
        <v>43956</v>
      </c>
      <c r="I1328" s="9" t="s">
        <v>2838</v>
      </c>
      <c r="J1328" s="9" t="s">
        <v>8215</v>
      </c>
      <c r="K1328" s="9" t="s">
        <v>129</v>
      </c>
      <c r="L1328" s="13">
        <v>43939</v>
      </c>
      <c r="M1328" s="13">
        <v>43957</v>
      </c>
      <c r="N1328" s="11" t="s">
        <v>8</v>
      </c>
      <c r="O1328" s="11" t="s">
        <v>5516</v>
      </c>
      <c r="P1328" s="9"/>
      <c r="Q1328" s="12" t="s">
        <v>8216</v>
      </c>
    </row>
    <row r="1329" spans="1:17" hidden="1">
      <c r="A1329" s="9" t="s">
        <v>0</v>
      </c>
      <c r="B1329" s="10" t="s">
        <v>8217</v>
      </c>
      <c r="C1329" s="9" t="s">
        <v>2165</v>
      </c>
      <c r="D1329" s="9" t="s">
        <v>4287</v>
      </c>
      <c r="E1329" s="11" t="s">
        <v>3</v>
      </c>
      <c r="F1329" s="9" t="s">
        <v>8218</v>
      </c>
      <c r="G1329" s="12" t="s">
        <v>8219</v>
      </c>
      <c r="H1329" s="13">
        <v>43956</v>
      </c>
      <c r="I1329" s="9" t="s">
        <v>2838</v>
      </c>
      <c r="J1329" s="9" t="s">
        <v>8220</v>
      </c>
      <c r="K1329" s="9" t="s">
        <v>36</v>
      </c>
      <c r="L1329" s="13">
        <v>43939</v>
      </c>
      <c r="M1329" s="13">
        <v>43957</v>
      </c>
      <c r="N1329" s="11" t="s">
        <v>5542</v>
      </c>
      <c r="O1329" s="11" t="s">
        <v>5516</v>
      </c>
      <c r="P1329" s="9"/>
      <c r="Q1329" s="12" t="s">
        <v>8221</v>
      </c>
    </row>
    <row r="1330" spans="1:17" hidden="1">
      <c r="A1330" s="9" t="s">
        <v>0</v>
      </c>
      <c r="B1330" s="10" t="s">
        <v>8222</v>
      </c>
      <c r="C1330" s="9" t="s">
        <v>2165</v>
      </c>
      <c r="D1330" s="9" t="s">
        <v>8223</v>
      </c>
      <c r="E1330" s="11" t="s">
        <v>3</v>
      </c>
      <c r="F1330" s="9" t="s">
        <v>8224</v>
      </c>
      <c r="G1330" s="12" t="s">
        <v>8225</v>
      </c>
      <c r="H1330" s="13">
        <v>43956</v>
      </c>
      <c r="I1330" s="9" t="s">
        <v>2838</v>
      </c>
      <c r="J1330" s="9" t="s">
        <v>8226</v>
      </c>
      <c r="K1330" s="9" t="s">
        <v>7</v>
      </c>
      <c r="L1330" s="13">
        <v>43950</v>
      </c>
      <c r="M1330" s="13">
        <v>43957</v>
      </c>
      <c r="N1330" s="11" t="s">
        <v>8</v>
      </c>
      <c r="O1330" s="11" t="s">
        <v>8</v>
      </c>
      <c r="P1330" s="9"/>
      <c r="Q1330" s="12" t="s">
        <v>8227</v>
      </c>
    </row>
    <row r="1331" spans="1:17" hidden="1">
      <c r="A1331" s="9" t="s">
        <v>0</v>
      </c>
      <c r="B1331" s="10" t="s">
        <v>8228</v>
      </c>
      <c r="C1331" s="9" t="s">
        <v>2165</v>
      </c>
      <c r="D1331" s="9" t="s">
        <v>8229</v>
      </c>
      <c r="E1331" s="11" t="s">
        <v>3</v>
      </c>
      <c r="F1331" s="9" t="s">
        <v>8230</v>
      </c>
      <c r="G1331" s="12" t="s">
        <v>8231</v>
      </c>
      <c r="H1331" s="13">
        <v>43956</v>
      </c>
      <c r="I1331" s="9" t="s">
        <v>2838</v>
      </c>
      <c r="J1331" s="9" t="s">
        <v>8232</v>
      </c>
      <c r="K1331" s="9" t="s">
        <v>36</v>
      </c>
      <c r="L1331" s="13">
        <v>43939</v>
      </c>
      <c r="M1331" s="13">
        <v>43957</v>
      </c>
      <c r="N1331" s="11" t="s">
        <v>8</v>
      </c>
      <c r="O1331" s="11" t="s">
        <v>8</v>
      </c>
      <c r="P1331" s="9"/>
      <c r="Q1331" s="12" t="s">
        <v>8233</v>
      </c>
    </row>
    <row r="1332" spans="1:17" hidden="1">
      <c r="A1332" s="9" t="s">
        <v>0</v>
      </c>
      <c r="B1332" s="10" t="s">
        <v>8234</v>
      </c>
      <c r="C1332" s="9" t="s">
        <v>2165</v>
      </c>
      <c r="D1332" s="9" t="s">
        <v>8235</v>
      </c>
      <c r="E1332" s="11" t="s">
        <v>3</v>
      </c>
      <c r="F1332" s="9" t="s">
        <v>8236</v>
      </c>
      <c r="G1332" s="12" t="s">
        <v>8237</v>
      </c>
      <c r="H1332" s="13">
        <v>43956</v>
      </c>
      <c r="I1332" s="9" t="s">
        <v>2838</v>
      </c>
      <c r="J1332" s="9" t="s">
        <v>8238</v>
      </c>
      <c r="K1332" s="9" t="s">
        <v>7</v>
      </c>
      <c r="L1332" s="13">
        <v>43942</v>
      </c>
      <c r="M1332" s="13">
        <v>43983</v>
      </c>
      <c r="N1332" s="11" t="s">
        <v>8</v>
      </c>
      <c r="O1332" s="11" t="s">
        <v>8</v>
      </c>
      <c r="P1332" s="9"/>
      <c r="Q1332" s="12" t="s">
        <v>8239</v>
      </c>
    </row>
    <row r="1333" spans="1:17">
      <c r="A1333" s="9" t="s">
        <v>0</v>
      </c>
      <c r="B1333" s="10" t="s">
        <v>8240</v>
      </c>
      <c r="C1333" s="9" t="s">
        <v>2165</v>
      </c>
      <c r="D1333" s="9" t="s">
        <v>2182</v>
      </c>
      <c r="E1333" s="11" t="s">
        <v>3</v>
      </c>
      <c r="F1333" s="9" t="s">
        <v>2183</v>
      </c>
      <c r="G1333" s="12" t="s">
        <v>2184</v>
      </c>
      <c r="H1333" s="13">
        <v>43956</v>
      </c>
      <c r="I1333" s="9" t="s">
        <v>2838</v>
      </c>
      <c r="J1333" s="9" t="s">
        <v>2185</v>
      </c>
      <c r="K1333" s="9" t="s">
        <v>36</v>
      </c>
      <c r="L1333" s="13">
        <v>43932</v>
      </c>
      <c r="M1333" s="13">
        <v>43957</v>
      </c>
      <c r="N1333" s="11" t="s">
        <v>8</v>
      </c>
      <c r="O1333" s="11" t="s">
        <v>8</v>
      </c>
      <c r="P1333" s="9" t="s">
        <v>2186</v>
      </c>
      <c r="Q1333" s="12" t="s">
        <v>2187</v>
      </c>
    </row>
    <row r="1334" spans="1:17">
      <c r="A1334" s="14" t="s">
        <v>0</v>
      </c>
      <c r="B1334" s="15" t="s">
        <v>8241</v>
      </c>
      <c r="C1334" s="14" t="s">
        <v>2165</v>
      </c>
      <c r="D1334" s="14" t="s">
        <v>2188</v>
      </c>
      <c r="E1334" s="16" t="s">
        <v>3</v>
      </c>
      <c r="F1334" s="14" t="s">
        <v>2189</v>
      </c>
      <c r="G1334" s="17" t="s">
        <v>2190</v>
      </c>
      <c r="H1334" s="18">
        <v>43956</v>
      </c>
      <c r="I1334" s="14" t="s">
        <v>2838</v>
      </c>
      <c r="J1334" s="14" t="s">
        <v>2191</v>
      </c>
      <c r="K1334" s="14" t="s">
        <v>468</v>
      </c>
      <c r="L1334" s="18" t="s">
        <v>80</v>
      </c>
      <c r="M1334" s="18" t="s">
        <v>80</v>
      </c>
      <c r="N1334" s="16" t="s">
        <v>8</v>
      </c>
      <c r="O1334" s="16" t="s">
        <v>8</v>
      </c>
      <c r="P1334" s="14" t="s">
        <v>2192</v>
      </c>
      <c r="Q1334" s="17" t="s">
        <v>2193</v>
      </c>
    </row>
    <row r="1335" spans="1:17" hidden="1">
      <c r="A1335" s="26" t="s">
        <v>0</v>
      </c>
      <c r="B1335" s="27" t="s">
        <v>8242</v>
      </c>
      <c r="C1335" s="26" t="s">
        <v>2165</v>
      </c>
      <c r="D1335" s="26" t="s">
        <v>8243</v>
      </c>
      <c r="E1335" s="28" t="s">
        <v>77</v>
      </c>
      <c r="F1335" s="26"/>
      <c r="G1335" s="26"/>
      <c r="H1335" s="29">
        <v>43956</v>
      </c>
      <c r="I1335" s="26" t="s">
        <v>2838</v>
      </c>
      <c r="J1335" s="74" t="s">
        <v>8244</v>
      </c>
      <c r="K1335" s="26"/>
      <c r="L1335" s="29"/>
      <c r="M1335" s="29"/>
      <c r="N1335" s="28"/>
      <c r="O1335" s="28"/>
      <c r="P1335" s="26"/>
      <c r="Q1335" s="26"/>
    </row>
    <row r="1336" spans="1:17" hidden="1">
      <c r="A1336" s="9" t="s">
        <v>0</v>
      </c>
      <c r="B1336" s="39" t="s">
        <v>8245</v>
      </c>
      <c r="C1336" s="9" t="s">
        <v>2165</v>
      </c>
      <c r="D1336" s="9" t="s">
        <v>8246</v>
      </c>
      <c r="E1336" s="11" t="s">
        <v>3</v>
      </c>
      <c r="F1336" s="9" t="s">
        <v>8247</v>
      </c>
      <c r="G1336" s="12" t="s">
        <v>8248</v>
      </c>
      <c r="H1336" s="13">
        <v>43956</v>
      </c>
      <c r="I1336" s="9" t="s">
        <v>2838</v>
      </c>
      <c r="J1336" s="9" t="s">
        <v>8249</v>
      </c>
      <c r="K1336" s="9" t="s">
        <v>36</v>
      </c>
      <c r="L1336" s="13">
        <v>43940</v>
      </c>
      <c r="M1336" s="13">
        <v>43957</v>
      </c>
      <c r="N1336" s="11" t="s">
        <v>8</v>
      </c>
      <c r="O1336" s="11" t="s">
        <v>8</v>
      </c>
      <c r="P1336" s="9"/>
      <c r="Q1336" s="12" t="s">
        <v>8250</v>
      </c>
    </row>
    <row r="1337" spans="1:17">
      <c r="A1337" s="9" t="s">
        <v>13</v>
      </c>
      <c r="B1337" s="10" t="s">
        <v>2895</v>
      </c>
      <c r="C1337" s="9" t="s">
        <v>2194</v>
      </c>
      <c r="D1337" s="9"/>
      <c r="E1337" s="11" t="s">
        <v>3</v>
      </c>
      <c r="F1337" s="9" t="s">
        <v>2195</v>
      </c>
      <c r="G1337" s="12" t="s">
        <v>2196</v>
      </c>
      <c r="H1337" s="13">
        <v>43956</v>
      </c>
      <c r="I1337" s="9" t="s">
        <v>2838</v>
      </c>
      <c r="J1337" s="9" t="s">
        <v>2197</v>
      </c>
      <c r="K1337" s="9" t="s">
        <v>36</v>
      </c>
      <c r="L1337" s="13">
        <v>43941</v>
      </c>
      <c r="M1337" s="13">
        <v>43969</v>
      </c>
      <c r="N1337" s="11" t="s">
        <v>8</v>
      </c>
      <c r="O1337" s="11" t="s">
        <v>8</v>
      </c>
      <c r="P1337" s="9" t="s">
        <v>2896</v>
      </c>
      <c r="Q1337" s="12" t="s">
        <v>2198</v>
      </c>
    </row>
    <row r="1338" spans="1:17">
      <c r="A1338" s="9" t="s">
        <v>0</v>
      </c>
      <c r="B1338" s="10" t="s">
        <v>8251</v>
      </c>
      <c r="C1338" s="9" t="s">
        <v>2194</v>
      </c>
      <c r="D1338" s="9" t="s">
        <v>2199</v>
      </c>
      <c r="E1338" s="11" t="s">
        <v>3</v>
      </c>
      <c r="F1338" s="9" t="s">
        <v>2200</v>
      </c>
      <c r="G1338" s="12" t="s">
        <v>2201</v>
      </c>
      <c r="H1338" s="13">
        <v>43956</v>
      </c>
      <c r="I1338" s="9" t="s">
        <v>2838</v>
      </c>
      <c r="J1338" s="9" t="s">
        <v>2202</v>
      </c>
      <c r="K1338" s="9" t="s">
        <v>36</v>
      </c>
      <c r="L1338" s="13">
        <v>43946</v>
      </c>
      <c r="M1338" s="13">
        <v>43962</v>
      </c>
      <c r="N1338" s="11" t="s">
        <v>8</v>
      </c>
      <c r="O1338" s="11" t="s">
        <v>8</v>
      </c>
      <c r="P1338" s="9" t="s">
        <v>223</v>
      </c>
      <c r="Q1338" s="12" t="s">
        <v>2203</v>
      </c>
    </row>
    <row r="1339" spans="1:17">
      <c r="A1339" s="9" t="s">
        <v>0</v>
      </c>
      <c r="B1339" s="10" t="s">
        <v>8252</v>
      </c>
      <c r="C1339" s="9" t="s">
        <v>2194</v>
      </c>
      <c r="D1339" s="9" t="s">
        <v>2204</v>
      </c>
      <c r="E1339" s="11" t="s">
        <v>3</v>
      </c>
      <c r="F1339" s="9" t="s">
        <v>2205</v>
      </c>
      <c r="G1339" s="12" t="s">
        <v>2206</v>
      </c>
      <c r="H1339" s="13">
        <v>43956</v>
      </c>
      <c r="I1339" s="9" t="s">
        <v>2838</v>
      </c>
      <c r="J1339" s="9" t="s">
        <v>2207</v>
      </c>
      <c r="K1339" s="9" t="s">
        <v>36</v>
      </c>
      <c r="L1339" s="13">
        <v>43942</v>
      </c>
      <c r="M1339" s="13">
        <v>43958</v>
      </c>
      <c r="N1339" s="11" t="s">
        <v>8</v>
      </c>
      <c r="O1339" s="11" t="s">
        <v>8</v>
      </c>
      <c r="P1339" s="9" t="s">
        <v>47</v>
      </c>
      <c r="Q1339" s="12" t="s">
        <v>2208</v>
      </c>
    </row>
    <row r="1340" spans="1:17" hidden="1">
      <c r="A1340" s="9" t="s">
        <v>0</v>
      </c>
      <c r="B1340" s="10" t="s">
        <v>8253</v>
      </c>
      <c r="C1340" s="9" t="s">
        <v>2194</v>
      </c>
      <c r="D1340" s="9" t="s">
        <v>2209</v>
      </c>
      <c r="E1340" s="11" t="s">
        <v>3</v>
      </c>
      <c r="F1340" s="9" t="s">
        <v>2210</v>
      </c>
      <c r="G1340" s="12" t="s">
        <v>2211</v>
      </c>
      <c r="H1340" s="13">
        <v>43956</v>
      </c>
      <c r="I1340" s="9" t="s">
        <v>2838</v>
      </c>
      <c r="J1340" s="9" t="s">
        <v>2212</v>
      </c>
      <c r="K1340" s="9" t="s">
        <v>36</v>
      </c>
      <c r="L1340" s="13">
        <v>43939</v>
      </c>
      <c r="M1340" s="13">
        <v>43982</v>
      </c>
      <c r="N1340" s="11" t="s">
        <v>8</v>
      </c>
      <c r="O1340" s="11" t="s">
        <v>8</v>
      </c>
      <c r="P1340" s="9"/>
      <c r="Q1340" s="12" t="s">
        <v>2213</v>
      </c>
    </row>
    <row r="1341" spans="1:17" hidden="1">
      <c r="A1341" s="9" t="s">
        <v>0</v>
      </c>
      <c r="B1341" s="10" t="s">
        <v>8254</v>
      </c>
      <c r="C1341" s="9" t="s">
        <v>2194</v>
      </c>
      <c r="D1341" s="9" t="s">
        <v>8255</v>
      </c>
      <c r="E1341" s="11" t="s">
        <v>3</v>
      </c>
      <c r="F1341" s="9" t="s">
        <v>8256</v>
      </c>
      <c r="G1341" s="12" t="s">
        <v>8257</v>
      </c>
      <c r="H1341" s="13">
        <v>43956</v>
      </c>
      <c r="I1341" s="9" t="s">
        <v>2838</v>
      </c>
      <c r="J1341" s="9" t="s">
        <v>8258</v>
      </c>
      <c r="K1341" s="9" t="s">
        <v>36</v>
      </c>
      <c r="L1341" s="13">
        <v>43943</v>
      </c>
      <c r="M1341" s="13">
        <v>43971</v>
      </c>
      <c r="N1341" s="11" t="s">
        <v>8</v>
      </c>
      <c r="O1341" s="11" t="s">
        <v>8</v>
      </c>
      <c r="P1341" s="9"/>
      <c r="Q1341" s="12" t="s">
        <v>8259</v>
      </c>
    </row>
    <row r="1342" spans="1:17">
      <c r="A1342" s="9" t="s">
        <v>0</v>
      </c>
      <c r="B1342" s="10" t="s">
        <v>8260</v>
      </c>
      <c r="C1342" s="9" t="s">
        <v>2194</v>
      </c>
      <c r="D1342" s="9" t="s">
        <v>2214</v>
      </c>
      <c r="E1342" s="11" t="s">
        <v>3</v>
      </c>
      <c r="F1342" s="9" t="s">
        <v>2215</v>
      </c>
      <c r="G1342" s="12" t="s">
        <v>2216</v>
      </c>
      <c r="H1342" s="13">
        <v>43956</v>
      </c>
      <c r="I1342" s="9" t="s">
        <v>2838</v>
      </c>
      <c r="J1342" s="9" t="s">
        <v>2217</v>
      </c>
      <c r="K1342" s="9" t="s">
        <v>2218</v>
      </c>
      <c r="L1342" s="13">
        <v>43939</v>
      </c>
      <c r="M1342" s="13">
        <v>43982</v>
      </c>
      <c r="N1342" s="11" t="s">
        <v>8</v>
      </c>
      <c r="O1342" s="11" t="s">
        <v>8</v>
      </c>
      <c r="P1342" s="9" t="s">
        <v>2219</v>
      </c>
      <c r="Q1342" s="12" t="s">
        <v>2220</v>
      </c>
    </row>
    <row r="1343" spans="1:17">
      <c r="A1343" s="9" t="s">
        <v>0</v>
      </c>
      <c r="B1343" s="10" t="s">
        <v>8261</v>
      </c>
      <c r="C1343" s="9" t="s">
        <v>2194</v>
      </c>
      <c r="D1343" s="9" t="s">
        <v>2221</v>
      </c>
      <c r="E1343" s="11" t="s">
        <v>3</v>
      </c>
      <c r="F1343" s="9" t="s">
        <v>2222</v>
      </c>
      <c r="G1343" s="12" t="s">
        <v>2223</v>
      </c>
      <c r="H1343" s="13">
        <v>43956</v>
      </c>
      <c r="I1343" s="9" t="s">
        <v>2838</v>
      </c>
      <c r="J1343" s="9" t="s">
        <v>2224</v>
      </c>
      <c r="K1343" s="9" t="s">
        <v>2225</v>
      </c>
      <c r="L1343" s="13">
        <v>43937</v>
      </c>
      <c r="M1343" s="13">
        <v>43983</v>
      </c>
      <c r="N1343" s="11" t="s">
        <v>8</v>
      </c>
      <c r="O1343" s="11" t="s">
        <v>8</v>
      </c>
      <c r="P1343" s="9" t="s">
        <v>2226</v>
      </c>
      <c r="Q1343" s="12" t="s">
        <v>2227</v>
      </c>
    </row>
    <row r="1344" spans="1:17">
      <c r="A1344" s="9" t="s">
        <v>0</v>
      </c>
      <c r="B1344" s="10" t="s">
        <v>8262</v>
      </c>
      <c r="C1344" s="9" t="s">
        <v>2194</v>
      </c>
      <c r="D1344" s="9" t="s">
        <v>2228</v>
      </c>
      <c r="E1344" s="11" t="s">
        <v>3</v>
      </c>
      <c r="F1344" s="9" t="s">
        <v>2229</v>
      </c>
      <c r="G1344" s="12" t="s">
        <v>2230</v>
      </c>
      <c r="H1344" s="13">
        <v>43956</v>
      </c>
      <c r="I1344" s="9" t="s">
        <v>2838</v>
      </c>
      <c r="J1344" s="9" t="s">
        <v>2231</v>
      </c>
      <c r="K1344" s="9" t="s">
        <v>36</v>
      </c>
      <c r="L1344" s="13">
        <v>43941</v>
      </c>
      <c r="M1344" s="13">
        <v>43982</v>
      </c>
      <c r="N1344" s="11" t="s">
        <v>8</v>
      </c>
      <c r="O1344" s="11" t="s">
        <v>8</v>
      </c>
      <c r="P1344" s="9" t="s">
        <v>47</v>
      </c>
      <c r="Q1344" s="12" t="s">
        <v>2232</v>
      </c>
    </row>
    <row r="1345" spans="1:17">
      <c r="A1345" s="9" t="s">
        <v>0</v>
      </c>
      <c r="B1345" s="10" t="s">
        <v>8263</v>
      </c>
      <c r="C1345" s="9" t="s">
        <v>2194</v>
      </c>
      <c r="D1345" s="9" t="s">
        <v>2233</v>
      </c>
      <c r="E1345" s="11" t="s">
        <v>3</v>
      </c>
      <c r="F1345" s="9" t="s">
        <v>2234</v>
      </c>
      <c r="G1345" s="12" t="s">
        <v>2235</v>
      </c>
      <c r="H1345" s="13">
        <v>43956</v>
      </c>
      <c r="I1345" s="9" t="s">
        <v>2838</v>
      </c>
      <c r="J1345" s="9" t="s">
        <v>2236</v>
      </c>
      <c r="K1345" s="9" t="s">
        <v>36</v>
      </c>
      <c r="L1345" s="13">
        <v>43931</v>
      </c>
      <c r="M1345" s="13" t="s">
        <v>97</v>
      </c>
      <c r="N1345" s="11" t="s">
        <v>8</v>
      </c>
      <c r="O1345" s="11" t="s">
        <v>8</v>
      </c>
      <c r="P1345" s="9" t="s">
        <v>2237</v>
      </c>
      <c r="Q1345" s="12" t="s">
        <v>2238</v>
      </c>
    </row>
    <row r="1346" spans="1:17" hidden="1">
      <c r="A1346" s="9" t="s">
        <v>0</v>
      </c>
      <c r="B1346" s="10" t="s">
        <v>8264</v>
      </c>
      <c r="C1346" s="9" t="s">
        <v>2194</v>
      </c>
      <c r="D1346" s="9" t="s">
        <v>8265</v>
      </c>
      <c r="E1346" s="11" t="s">
        <v>3</v>
      </c>
      <c r="F1346" s="9" t="s">
        <v>8266</v>
      </c>
      <c r="G1346" s="12" t="s">
        <v>8267</v>
      </c>
      <c r="H1346" s="13">
        <v>43956</v>
      </c>
      <c r="I1346" s="9" t="s">
        <v>2838</v>
      </c>
      <c r="J1346" s="9" t="s">
        <v>8268</v>
      </c>
      <c r="K1346" s="9" t="s">
        <v>192</v>
      </c>
      <c r="L1346" s="13">
        <v>43941</v>
      </c>
      <c r="M1346" s="13">
        <v>43962</v>
      </c>
      <c r="N1346" s="11" t="s">
        <v>8</v>
      </c>
      <c r="O1346" s="11" t="s">
        <v>8</v>
      </c>
      <c r="P1346" s="9"/>
      <c r="Q1346" s="12" t="s">
        <v>8269</v>
      </c>
    </row>
    <row r="1347" spans="1:17">
      <c r="A1347" s="9" t="s">
        <v>0</v>
      </c>
      <c r="B1347" s="10" t="s">
        <v>8270</v>
      </c>
      <c r="C1347" s="9" t="s">
        <v>2194</v>
      </c>
      <c r="D1347" s="9" t="s">
        <v>2239</v>
      </c>
      <c r="E1347" s="11" t="s">
        <v>3</v>
      </c>
      <c r="F1347" s="9" t="s">
        <v>2240</v>
      </c>
      <c r="G1347" s="12" t="s">
        <v>2241</v>
      </c>
      <c r="H1347" s="13">
        <v>43956</v>
      </c>
      <c r="I1347" s="9" t="s">
        <v>2838</v>
      </c>
      <c r="J1347" s="9" t="s">
        <v>2242</v>
      </c>
      <c r="K1347" s="9" t="s">
        <v>36</v>
      </c>
      <c r="L1347" s="13">
        <v>43941</v>
      </c>
      <c r="M1347" s="13">
        <v>43983</v>
      </c>
      <c r="N1347" s="11" t="s">
        <v>8</v>
      </c>
      <c r="O1347" s="11" t="s">
        <v>8</v>
      </c>
      <c r="P1347" s="9" t="s">
        <v>47</v>
      </c>
      <c r="Q1347" s="12" t="s">
        <v>2243</v>
      </c>
    </row>
    <row r="1348" spans="1:17">
      <c r="A1348" s="9" t="s">
        <v>0</v>
      </c>
      <c r="B1348" s="10" t="s">
        <v>8271</v>
      </c>
      <c r="C1348" s="9" t="s">
        <v>2194</v>
      </c>
      <c r="D1348" s="9" t="s">
        <v>2244</v>
      </c>
      <c r="E1348" s="11" t="s">
        <v>3</v>
      </c>
      <c r="F1348" s="9" t="s">
        <v>2245</v>
      </c>
      <c r="G1348" s="12" t="s">
        <v>2246</v>
      </c>
      <c r="H1348" s="13">
        <v>43956</v>
      </c>
      <c r="I1348" s="9" t="s">
        <v>2838</v>
      </c>
      <c r="J1348" s="9" t="s">
        <v>2247</v>
      </c>
      <c r="K1348" s="9" t="s">
        <v>36</v>
      </c>
      <c r="L1348" s="13">
        <v>43942</v>
      </c>
      <c r="M1348" s="13">
        <v>43971</v>
      </c>
      <c r="N1348" s="11" t="s">
        <v>8</v>
      </c>
      <c r="O1348" s="11" t="s">
        <v>8</v>
      </c>
      <c r="P1348" s="9" t="s">
        <v>2219</v>
      </c>
      <c r="Q1348" s="12" t="s">
        <v>2248</v>
      </c>
    </row>
    <row r="1349" spans="1:17">
      <c r="A1349" s="9" t="s">
        <v>0</v>
      </c>
      <c r="B1349" s="10" t="s">
        <v>8272</v>
      </c>
      <c r="C1349" s="9" t="s">
        <v>2194</v>
      </c>
      <c r="D1349" s="9" t="s">
        <v>2249</v>
      </c>
      <c r="E1349" s="11" t="s">
        <v>3</v>
      </c>
      <c r="F1349" s="9" t="s">
        <v>2250</v>
      </c>
      <c r="G1349" s="12" t="s">
        <v>2251</v>
      </c>
      <c r="H1349" s="13">
        <v>43956</v>
      </c>
      <c r="I1349" s="9" t="s">
        <v>2838</v>
      </c>
      <c r="J1349" s="9" t="s">
        <v>2252</v>
      </c>
      <c r="K1349" s="9" t="s">
        <v>36</v>
      </c>
      <c r="L1349" s="13">
        <v>43942</v>
      </c>
      <c r="M1349" s="13">
        <v>43971</v>
      </c>
      <c r="N1349" s="11" t="s">
        <v>8</v>
      </c>
      <c r="O1349" s="11" t="s">
        <v>8</v>
      </c>
      <c r="P1349" s="9" t="s">
        <v>47</v>
      </c>
      <c r="Q1349" s="12" t="s">
        <v>2253</v>
      </c>
    </row>
    <row r="1350" spans="1:17">
      <c r="A1350" s="9" t="s">
        <v>0</v>
      </c>
      <c r="B1350" s="10" t="s">
        <v>8273</v>
      </c>
      <c r="C1350" s="9" t="s">
        <v>2194</v>
      </c>
      <c r="D1350" s="9" t="s">
        <v>2254</v>
      </c>
      <c r="E1350" s="11" t="s">
        <v>3</v>
      </c>
      <c r="F1350" s="9" t="s">
        <v>2255</v>
      </c>
      <c r="G1350" s="12" t="s">
        <v>2256</v>
      </c>
      <c r="H1350" s="13">
        <v>43957</v>
      </c>
      <c r="I1350" s="9" t="s">
        <v>2838</v>
      </c>
      <c r="J1350" s="9" t="s">
        <v>2257</v>
      </c>
      <c r="K1350" s="9" t="s">
        <v>36</v>
      </c>
      <c r="L1350" s="13">
        <v>43950</v>
      </c>
      <c r="M1350" s="13">
        <v>43961</v>
      </c>
      <c r="N1350" s="11" t="s">
        <v>8</v>
      </c>
      <c r="O1350" s="11" t="s">
        <v>8</v>
      </c>
      <c r="P1350" s="19" t="s">
        <v>47</v>
      </c>
      <c r="Q1350" s="12" t="s">
        <v>2258</v>
      </c>
    </row>
    <row r="1351" spans="1:17">
      <c r="A1351" s="14" t="s">
        <v>0</v>
      </c>
      <c r="B1351" s="15" t="s">
        <v>8274</v>
      </c>
      <c r="C1351" s="14" t="s">
        <v>2194</v>
      </c>
      <c r="D1351" s="14" t="s">
        <v>2259</v>
      </c>
      <c r="E1351" s="16" t="s">
        <v>3</v>
      </c>
      <c r="F1351" s="14" t="s">
        <v>2260</v>
      </c>
      <c r="G1351" s="17" t="s">
        <v>2261</v>
      </c>
      <c r="H1351" s="18">
        <v>43956</v>
      </c>
      <c r="I1351" s="14" t="s">
        <v>2838</v>
      </c>
      <c r="J1351" s="14" t="s">
        <v>2262</v>
      </c>
      <c r="K1351" s="14"/>
      <c r="L1351" s="18" t="s">
        <v>80</v>
      </c>
      <c r="M1351" s="18" t="s">
        <v>80</v>
      </c>
      <c r="N1351" s="16" t="s">
        <v>8</v>
      </c>
      <c r="O1351" s="16" t="s">
        <v>8</v>
      </c>
      <c r="P1351" s="43" t="s">
        <v>2263</v>
      </c>
      <c r="Q1351" s="17" t="s">
        <v>2264</v>
      </c>
    </row>
    <row r="1352" spans="1:17">
      <c r="A1352" s="9" t="s">
        <v>0</v>
      </c>
      <c r="B1352" s="10" t="s">
        <v>8275</v>
      </c>
      <c r="C1352" s="9" t="s">
        <v>2194</v>
      </c>
      <c r="D1352" s="9" t="s">
        <v>2265</v>
      </c>
      <c r="E1352" s="11" t="s">
        <v>3</v>
      </c>
      <c r="F1352" s="9" t="s">
        <v>2266</v>
      </c>
      <c r="G1352" s="12" t="s">
        <v>2267</v>
      </c>
      <c r="H1352" s="13">
        <v>43956</v>
      </c>
      <c r="I1352" s="9" t="s">
        <v>2838</v>
      </c>
      <c r="J1352" s="9" t="s">
        <v>2268</v>
      </c>
      <c r="K1352" s="9" t="s">
        <v>36</v>
      </c>
      <c r="L1352" s="13">
        <v>43918</v>
      </c>
      <c r="M1352" s="13" t="s">
        <v>97</v>
      </c>
      <c r="N1352" s="11" t="s">
        <v>8</v>
      </c>
      <c r="O1352" s="11" t="s">
        <v>8</v>
      </c>
      <c r="P1352" s="9" t="s">
        <v>47</v>
      </c>
      <c r="Q1352" s="12" t="s">
        <v>2269</v>
      </c>
    </row>
    <row r="1353" spans="1:17">
      <c r="A1353" s="9" t="s">
        <v>0</v>
      </c>
      <c r="B1353" s="10" t="s">
        <v>8276</v>
      </c>
      <c r="C1353" s="9" t="s">
        <v>2194</v>
      </c>
      <c r="D1353" s="9" t="s">
        <v>2270</v>
      </c>
      <c r="E1353" s="11" t="s">
        <v>3</v>
      </c>
      <c r="F1353" s="9" t="s">
        <v>2271</v>
      </c>
      <c r="G1353" s="12" t="s">
        <v>2272</v>
      </c>
      <c r="H1353" s="13">
        <v>43956</v>
      </c>
      <c r="I1353" s="9" t="s">
        <v>2838</v>
      </c>
      <c r="J1353" s="9" t="s">
        <v>2273</v>
      </c>
      <c r="K1353" s="9" t="s">
        <v>36</v>
      </c>
      <c r="L1353" s="13">
        <v>43939</v>
      </c>
      <c r="M1353" s="13">
        <v>43982</v>
      </c>
      <c r="N1353" s="11" t="s">
        <v>8</v>
      </c>
      <c r="O1353" s="11" t="s">
        <v>8</v>
      </c>
      <c r="P1353" s="9" t="s">
        <v>47</v>
      </c>
      <c r="Q1353" s="12" t="s">
        <v>2274</v>
      </c>
    </row>
    <row r="1354" spans="1:17">
      <c r="A1354" s="9" t="s">
        <v>0</v>
      </c>
      <c r="B1354" s="10" t="s">
        <v>8277</v>
      </c>
      <c r="C1354" s="9" t="s">
        <v>2194</v>
      </c>
      <c r="D1354" s="9" t="s">
        <v>2275</v>
      </c>
      <c r="E1354" s="11" t="s">
        <v>3</v>
      </c>
      <c r="F1354" s="9" t="s">
        <v>2276</v>
      </c>
      <c r="G1354" s="12" t="s">
        <v>2277</v>
      </c>
      <c r="H1354" s="13">
        <v>43956</v>
      </c>
      <c r="I1354" s="9" t="s">
        <v>2838</v>
      </c>
      <c r="J1354" s="9" t="s">
        <v>2278</v>
      </c>
      <c r="K1354" s="9" t="s">
        <v>36</v>
      </c>
      <c r="L1354" s="13">
        <v>43923</v>
      </c>
      <c r="M1354" s="13">
        <v>43971</v>
      </c>
      <c r="N1354" s="11" t="s">
        <v>8</v>
      </c>
      <c r="O1354" s="11" t="s">
        <v>8</v>
      </c>
      <c r="P1354" s="9" t="s">
        <v>47</v>
      </c>
      <c r="Q1354" s="12" t="s">
        <v>2279</v>
      </c>
    </row>
    <row r="1355" spans="1:17" hidden="1">
      <c r="A1355" s="9" t="s">
        <v>0</v>
      </c>
      <c r="B1355" s="10" t="s">
        <v>8278</v>
      </c>
      <c r="C1355" s="9" t="s">
        <v>2194</v>
      </c>
      <c r="D1355" s="9" t="s">
        <v>8279</v>
      </c>
      <c r="E1355" s="11" t="s">
        <v>3</v>
      </c>
      <c r="F1355" s="9" t="s">
        <v>8280</v>
      </c>
      <c r="G1355" s="12" t="s">
        <v>8281</v>
      </c>
      <c r="H1355" s="13">
        <v>43956</v>
      </c>
      <c r="I1355" s="9" t="s">
        <v>2838</v>
      </c>
      <c r="J1355" s="9" t="s">
        <v>8282</v>
      </c>
      <c r="K1355" s="9" t="s">
        <v>7</v>
      </c>
      <c r="L1355" s="13">
        <v>43891</v>
      </c>
      <c r="M1355" s="13" t="s">
        <v>97</v>
      </c>
      <c r="N1355" s="11" t="s">
        <v>8</v>
      </c>
      <c r="O1355" s="11" t="s">
        <v>8</v>
      </c>
      <c r="P1355" s="9"/>
      <c r="Q1355" s="12" t="s">
        <v>8283</v>
      </c>
    </row>
    <row r="1356" spans="1:17" hidden="1">
      <c r="A1356" s="9" t="s">
        <v>0</v>
      </c>
      <c r="B1356" s="10" t="s">
        <v>8284</v>
      </c>
      <c r="C1356" s="9" t="s">
        <v>2194</v>
      </c>
      <c r="D1356" s="9" t="s">
        <v>8285</v>
      </c>
      <c r="E1356" s="11" t="s">
        <v>3</v>
      </c>
      <c r="F1356" s="9" t="s">
        <v>8286</v>
      </c>
      <c r="G1356" s="12" t="s">
        <v>8287</v>
      </c>
      <c r="H1356" s="13">
        <v>43956</v>
      </c>
      <c r="I1356" s="9" t="s">
        <v>2838</v>
      </c>
      <c r="J1356" s="9" t="s">
        <v>8288</v>
      </c>
      <c r="K1356" s="9" t="s">
        <v>192</v>
      </c>
      <c r="L1356" s="13">
        <v>43943</v>
      </c>
      <c r="M1356" s="13">
        <v>43982</v>
      </c>
      <c r="N1356" s="11" t="s">
        <v>8</v>
      </c>
      <c r="O1356" s="11" t="s">
        <v>8</v>
      </c>
      <c r="P1356" s="9"/>
      <c r="Q1356" s="12" t="s">
        <v>8289</v>
      </c>
    </row>
    <row r="1357" spans="1:17" hidden="1">
      <c r="A1357" s="26" t="s">
        <v>0</v>
      </c>
      <c r="B1357" s="27" t="s">
        <v>8290</v>
      </c>
      <c r="C1357" s="26" t="s">
        <v>2194</v>
      </c>
      <c r="D1357" s="26" t="s">
        <v>8291</v>
      </c>
      <c r="E1357" s="28" t="s">
        <v>77</v>
      </c>
      <c r="F1357" s="26"/>
      <c r="G1357" s="26"/>
      <c r="H1357" s="29"/>
      <c r="I1357" s="26" t="s">
        <v>2838</v>
      </c>
      <c r="J1357" s="26"/>
      <c r="K1357" s="26"/>
      <c r="L1357" s="29"/>
      <c r="M1357" s="29"/>
      <c r="N1357" s="28"/>
      <c r="O1357" s="28"/>
      <c r="P1357" s="26"/>
      <c r="Q1357" s="26"/>
    </row>
    <row r="1358" spans="1:17" hidden="1">
      <c r="A1358" s="9" t="s">
        <v>0</v>
      </c>
      <c r="B1358" s="10" t="s">
        <v>8292</v>
      </c>
      <c r="C1358" s="9" t="s">
        <v>2194</v>
      </c>
      <c r="D1358" s="9" t="s">
        <v>8293</v>
      </c>
      <c r="E1358" s="11" t="s">
        <v>3</v>
      </c>
      <c r="F1358" s="9" t="s">
        <v>8294</v>
      </c>
      <c r="G1358" s="12" t="s">
        <v>8295</v>
      </c>
      <c r="H1358" s="13">
        <v>43956</v>
      </c>
      <c r="I1358" s="9" t="s">
        <v>2838</v>
      </c>
      <c r="J1358" s="9" t="s">
        <v>8296</v>
      </c>
      <c r="K1358" s="9" t="s">
        <v>36</v>
      </c>
      <c r="L1358" s="13">
        <v>43946</v>
      </c>
      <c r="M1358" s="13">
        <v>43962</v>
      </c>
      <c r="N1358" s="11" t="s">
        <v>8</v>
      </c>
      <c r="O1358" s="11" t="s">
        <v>8</v>
      </c>
      <c r="P1358" s="9"/>
      <c r="Q1358" s="12" t="s">
        <v>8297</v>
      </c>
    </row>
    <row r="1359" spans="1:17">
      <c r="A1359" s="9" t="s">
        <v>0</v>
      </c>
      <c r="B1359" s="10" t="s">
        <v>8298</v>
      </c>
      <c r="C1359" s="9" t="s">
        <v>2194</v>
      </c>
      <c r="D1359" s="9" t="s">
        <v>2280</v>
      </c>
      <c r="E1359" s="11" t="s">
        <v>3</v>
      </c>
      <c r="F1359" s="9" t="s">
        <v>2281</v>
      </c>
      <c r="G1359" s="12" t="s">
        <v>2282</v>
      </c>
      <c r="H1359" s="13">
        <v>43956</v>
      </c>
      <c r="I1359" s="9" t="s">
        <v>2838</v>
      </c>
      <c r="J1359" s="9" t="s">
        <v>2283</v>
      </c>
      <c r="K1359" s="9" t="s">
        <v>36</v>
      </c>
      <c r="L1359" s="13">
        <v>43946</v>
      </c>
      <c r="M1359" s="13">
        <v>43961</v>
      </c>
      <c r="N1359" s="11" t="s">
        <v>8</v>
      </c>
      <c r="O1359" s="11" t="s">
        <v>8</v>
      </c>
      <c r="P1359" s="9" t="s">
        <v>127</v>
      </c>
      <c r="Q1359" s="12" t="s">
        <v>2284</v>
      </c>
    </row>
    <row r="1360" spans="1:17" hidden="1">
      <c r="A1360" s="9" t="s">
        <v>0</v>
      </c>
      <c r="B1360" s="10" t="s">
        <v>8299</v>
      </c>
      <c r="C1360" s="9" t="s">
        <v>2194</v>
      </c>
      <c r="D1360" s="9" t="s">
        <v>8300</v>
      </c>
      <c r="E1360" s="11" t="s">
        <v>3</v>
      </c>
      <c r="F1360" s="9" t="s">
        <v>8301</v>
      </c>
      <c r="G1360" s="12" t="s">
        <v>8302</v>
      </c>
      <c r="H1360" s="13">
        <v>43957</v>
      </c>
      <c r="I1360" s="9" t="s">
        <v>2838</v>
      </c>
      <c r="J1360" s="9" t="s">
        <v>8303</v>
      </c>
      <c r="K1360" s="9" t="s">
        <v>36</v>
      </c>
      <c r="L1360" s="13">
        <v>43946</v>
      </c>
      <c r="M1360" s="13">
        <v>43962</v>
      </c>
      <c r="N1360" s="11" t="s">
        <v>8</v>
      </c>
      <c r="O1360" s="11" t="s">
        <v>8</v>
      </c>
      <c r="P1360" s="9"/>
      <c r="Q1360" s="12" t="s">
        <v>8304</v>
      </c>
    </row>
    <row r="1361" spans="1:17">
      <c r="A1361" s="14" t="s">
        <v>0</v>
      </c>
      <c r="B1361" s="15" t="s">
        <v>8305</v>
      </c>
      <c r="C1361" s="14" t="s">
        <v>2194</v>
      </c>
      <c r="D1361" s="14" t="s">
        <v>2285</v>
      </c>
      <c r="E1361" s="16" t="s">
        <v>3</v>
      </c>
      <c r="F1361" s="14" t="s">
        <v>2286</v>
      </c>
      <c r="G1361" s="17" t="s">
        <v>2287</v>
      </c>
      <c r="H1361" s="18">
        <v>43957</v>
      </c>
      <c r="I1361" s="14" t="s">
        <v>2838</v>
      </c>
      <c r="J1361" s="14" t="s">
        <v>2288</v>
      </c>
      <c r="K1361" s="14" t="s">
        <v>468</v>
      </c>
      <c r="L1361" s="18" t="s">
        <v>80</v>
      </c>
      <c r="M1361" s="18" t="s">
        <v>80</v>
      </c>
      <c r="N1361" s="16" t="s">
        <v>8</v>
      </c>
      <c r="O1361" s="16" t="s">
        <v>8</v>
      </c>
      <c r="P1361" s="14" t="s">
        <v>2289</v>
      </c>
      <c r="Q1361" s="17" t="s">
        <v>2290</v>
      </c>
    </row>
    <row r="1362" spans="1:17" hidden="1">
      <c r="A1362" s="9" t="s">
        <v>0</v>
      </c>
      <c r="B1362" s="10" t="s">
        <v>8306</v>
      </c>
      <c r="C1362" s="9" t="s">
        <v>2194</v>
      </c>
      <c r="D1362" s="9" t="s">
        <v>8307</v>
      </c>
      <c r="E1362" s="11" t="s">
        <v>3</v>
      </c>
      <c r="F1362" s="9" t="s">
        <v>8308</v>
      </c>
      <c r="G1362" s="12" t="s">
        <v>8309</v>
      </c>
      <c r="H1362" s="13">
        <v>43957</v>
      </c>
      <c r="I1362" s="9" t="s">
        <v>2838</v>
      </c>
      <c r="J1362" s="9"/>
      <c r="K1362" s="9" t="s">
        <v>192</v>
      </c>
      <c r="L1362" s="13">
        <v>43930</v>
      </c>
      <c r="M1362" s="13">
        <v>43982</v>
      </c>
      <c r="N1362" s="11" t="s">
        <v>8</v>
      </c>
      <c r="O1362" s="11" t="s">
        <v>8</v>
      </c>
      <c r="P1362" s="9"/>
      <c r="Q1362" s="12" t="s">
        <v>8310</v>
      </c>
    </row>
    <row r="1363" spans="1:17" hidden="1">
      <c r="A1363" s="9" t="s">
        <v>0</v>
      </c>
      <c r="B1363" s="10" t="s">
        <v>8311</v>
      </c>
      <c r="C1363" s="9" t="s">
        <v>2194</v>
      </c>
      <c r="D1363" s="9" t="s">
        <v>8312</v>
      </c>
      <c r="E1363" s="11" t="s">
        <v>3</v>
      </c>
      <c r="F1363" s="9" t="s">
        <v>8313</v>
      </c>
      <c r="G1363" s="12" t="s">
        <v>8314</v>
      </c>
      <c r="H1363" s="13">
        <v>43957</v>
      </c>
      <c r="I1363" s="9" t="s">
        <v>2838</v>
      </c>
      <c r="J1363" s="9" t="s">
        <v>8315</v>
      </c>
      <c r="K1363" s="9" t="s">
        <v>36</v>
      </c>
      <c r="L1363" s="13">
        <v>43939</v>
      </c>
      <c r="M1363" s="13">
        <v>43961</v>
      </c>
      <c r="N1363" s="11" t="s">
        <v>8</v>
      </c>
      <c r="O1363" s="11" t="s">
        <v>8</v>
      </c>
      <c r="P1363" s="9"/>
      <c r="Q1363" s="12" t="s">
        <v>8316</v>
      </c>
    </row>
    <row r="1364" spans="1:17">
      <c r="A1364" s="14" t="s">
        <v>0</v>
      </c>
      <c r="B1364" s="62" t="s">
        <v>8317</v>
      </c>
      <c r="C1364" s="14" t="s">
        <v>2194</v>
      </c>
      <c r="D1364" s="14" t="s">
        <v>2291</v>
      </c>
      <c r="E1364" s="16" t="s">
        <v>3</v>
      </c>
      <c r="F1364" s="14" t="s">
        <v>2292</v>
      </c>
      <c r="G1364" s="17" t="s">
        <v>2293</v>
      </c>
      <c r="H1364" s="18">
        <v>43957</v>
      </c>
      <c r="I1364" s="14" t="s">
        <v>2838</v>
      </c>
      <c r="J1364" s="14" t="s">
        <v>8318</v>
      </c>
      <c r="K1364" s="14"/>
      <c r="L1364" s="18" t="s">
        <v>80</v>
      </c>
      <c r="M1364" s="18" t="s">
        <v>80</v>
      </c>
      <c r="N1364" s="16" t="s">
        <v>8</v>
      </c>
      <c r="O1364" s="16" t="s">
        <v>8</v>
      </c>
      <c r="P1364" s="14" t="s">
        <v>2294</v>
      </c>
      <c r="Q1364" s="17" t="s">
        <v>2295</v>
      </c>
    </row>
    <row r="1365" spans="1:17">
      <c r="A1365" s="9" t="s">
        <v>13</v>
      </c>
      <c r="B1365" s="10" t="s">
        <v>2897</v>
      </c>
      <c r="C1365" s="9" t="s">
        <v>2296</v>
      </c>
      <c r="D1365" s="9"/>
      <c r="E1365" s="11" t="s">
        <v>3</v>
      </c>
      <c r="F1365" s="9" t="s">
        <v>2297</v>
      </c>
      <c r="G1365" s="12" t="s">
        <v>2298</v>
      </c>
      <c r="H1365" s="13">
        <v>43956</v>
      </c>
      <c r="I1365" s="9" t="s">
        <v>2838</v>
      </c>
      <c r="J1365" s="9" t="s">
        <v>2299</v>
      </c>
      <c r="K1365" s="9" t="s">
        <v>2300</v>
      </c>
      <c r="L1365" s="13">
        <v>43904</v>
      </c>
      <c r="M1365" s="13" t="s">
        <v>97</v>
      </c>
      <c r="N1365" s="11" t="s">
        <v>8</v>
      </c>
      <c r="O1365" s="11" t="s">
        <v>8</v>
      </c>
      <c r="P1365" s="9" t="s">
        <v>2301</v>
      </c>
      <c r="Q1365" s="12" t="s">
        <v>2302</v>
      </c>
    </row>
    <row r="1366" spans="1:17" hidden="1">
      <c r="A1366" s="9" t="s">
        <v>0</v>
      </c>
      <c r="B1366" s="10" t="s">
        <v>8319</v>
      </c>
      <c r="C1366" s="9" t="s">
        <v>2296</v>
      </c>
      <c r="D1366" s="9" t="s">
        <v>8320</v>
      </c>
      <c r="E1366" s="11" t="s">
        <v>3</v>
      </c>
      <c r="F1366" s="9" t="s">
        <v>8321</v>
      </c>
      <c r="G1366" s="12" t="s">
        <v>8322</v>
      </c>
      <c r="H1366" s="13">
        <v>43956</v>
      </c>
      <c r="I1366" s="9" t="s">
        <v>2838</v>
      </c>
      <c r="J1366" s="9" t="s">
        <v>8323</v>
      </c>
      <c r="K1366" s="9" t="s">
        <v>8324</v>
      </c>
      <c r="L1366" s="13">
        <v>43938</v>
      </c>
      <c r="M1366" s="13">
        <v>43968</v>
      </c>
      <c r="N1366" s="11" t="s">
        <v>8</v>
      </c>
      <c r="O1366" s="11" t="s">
        <v>8</v>
      </c>
      <c r="P1366" s="9"/>
      <c r="Q1366" s="12" t="s">
        <v>8325</v>
      </c>
    </row>
    <row r="1367" spans="1:17" hidden="1">
      <c r="A1367" s="9" t="s">
        <v>0</v>
      </c>
      <c r="B1367" s="10" t="s">
        <v>8326</v>
      </c>
      <c r="C1367" s="9" t="s">
        <v>2296</v>
      </c>
      <c r="D1367" s="9" t="s">
        <v>8327</v>
      </c>
      <c r="E1367" s="11" t="s">
        <v>3</v>
      </c>
      <c r="F1367" s="9" t="s">
        <v>8328</v>
      </c>
      <c r="G1367" s="12" t="s">
        <v>8329</v>
      </c>
      <c r="H1367" s="13">
        <v>43956</v>
      </c>
      <c r="I1367" s="9" t="s">
        <v>2838</v>
      </c>
      <c r="J1367" s="9" t="s">
        <v>8330</v>
      </c>
      <c r="K1367" s="9" t="s">
        <v>8331</v>
      </c>
      <c r="L1367" s="13">
        <v>43940</v>
      </c>
      <c r="M1367" s="13" t="s">
        <v>97</v>
      </c>
      <c r="N1367" s="11" t="s">
        <v>8</v>
      </c>
      <c r="O1367" s="11" t="s">
        <v>8</v>
      </c>
      <c r="P1367" s="9"/>
      <c r="Q1367" s="12" t="s">
        <v>8332</v>
      </c>
    </row>
    <row r="1368" spans="1:17">
      <c r="A1368" s="9" t="s">
        <v>0</v>
      </c>
      <c r="B1368" s="10" t="s">
        <v>8333</v>
      </c>
      <c r="C1368" s="9" t="s">
        <v>2296</v>
      </c>
      <c r="D1368" s="9" t="s">
        <v>2303</v>
      </c>
      <c r="E1368" s="11" t="s">
        <v>3</v>
      </c>
      <c r="F1368" s="9" t="s">
        <v>2304</v>
      </c>
      <c r="G1368" s="12" t="s">
        <v>2305</v>
      </c>
      <c r="H1368" s="13">
        <v>43956</v>
      </c>
      <c r="I1368" s="9" t="s">
        <v>2838</v>
      </c>
      <c r="J1368" s="9" t="s">
        <v>2306</v>
      </c>
      <c r="K1368" s="9" t="s">
        <v>2307</v>
      </c>
      <c r="L1368" s="13">
        <v>43940</v>
      </c>
      <c r="M1368" s="13" t="s">
        <v>97</v>
      </c>
      <c r="N1368" s="11" t="s">
        <v>8</v>
      </c>
      <c r="O1368" s="11" t="s">
        <v>8</v>
      </c>
      <c r="P1368" s="9" t="s">
        <v>47</v>
      </c>
      <c r="Q1368" s="12" t="s">
        <v>2308</v>
      </c>
    </row>
    <row r="1369" spans="1:17">
      <c r="A1369" s="9" t="s">
        <v>0</v>
      </c>
      <c r="B1369" s="10" t="s">
        <v>8334</v>
      </c>
      <c r="C1369" s="9" t="s">
        <v>2296</v>
      </c>
      <c r="D1369" s="9" t="s">
        <v>2309</v>
      </c>
      <c r="E1369" s="11" t="s">
        <v>3</v>
      </c>
      <c r="F1369" s="9" t="s">
        <v>2310</v>
      </c>
      <c r="G1369" s="12" t="s">
        <v>2311</v>
      </c>
      <c r="H1369" s="13">
        <v>43956</v>
      </c>
      <c r="I1369" s="9" t="s">
        <v>2838</v>
      </c>
      <c r="J1369" s="9" t="s">
        <v>2312</v>
      </c>
      <c r="K1369" s="9" t="s">
        <v>2313</v>
      </c>
      <c r="L1369" s="13">
        <v>43939</v>
      </c>
      <c r="M1369" s="13" t="s">
        <v>97</v>
      </c>
      <c r="N1369" s="11" t="s">
        <v>8</v>
      </c>
      <c r="O1369" s="11" t="s">
        <v>8</v>
      </c>
      <c r="P1369" s="9" t="s">
        <v>223</v>
      </c>
      <c r="Q1369" s="12" t="s">
        <v>2314</v>
      </c>
    </row>
    <row r="1370" spans="1:17">
      <c r="A1370" s="9" t="s">
        <v>0</v>
      </c>
      <c r="B1370" s="10" t="s">
        <v>8335</v>
      </c>
      <c r="C1370" s="9" t="s">
        <v>2296</v>
      </c>
      <c r="D1370" s="9" t="s">
        <v>2315</v>
      </c>
      <c r="E1370" s="11" t="s">
        <v>3</v>
      </c>
      <c r="F1370" s="9" t="s">
        <v>2316</v>
      </c>
      <c r="G1370" s="12" t="s">
        <v>2317</v>
      </c>
      <c r="H1370" s="13">
        <v>43956</v>
      </c>
      <c r="I1370" s="9" t="s">
        <v>2838</v>
      </c>
      <c r="J1370" s="9"/>
      <c r="K1370" s="9" t="s">
        <v>2318</v>
      </c>
      <c r="L1370" s="13">
        <v>43936</v>
      </c>
      <c r="M1370" s="13">
        <v>43957</v>
      </c>
      <c r="N1370" s="11" t="s">
        <v>8</v>
      </c>
      <c r="O1370" s="11" t="s">
        <v>8</v>
      </c>
      <c r="P1370" s="9" t="s">
        <v>47</v>
      </c>
      <c r="Q1370" s="12" t="s">
        <v>2319</v>
      </c>
    </row>
    <row r="1371" spans="1:17">
      <c r="A1371" s="9" t="s">
        <v>0</v>
      </c>
      <c r="B1371" s="10" t="s">
        <v>8336</v>
      </c>
      <c r="C1371" s="9" t="s">
        <v>2296</v>
      </c>
      <c r="D1371" s="9" t="s">
        <v>2320</v>
      </c>
      <c r="E1371" s="11" t="s">
        <v>3</v>
      </c>
      <c r="F1371" s="9" t="s">
        <v>2321</v>
      </c>
      <c r="G1371" s="12" t="s">
        <v>2322</v>
      </c>
      <c r="H1371" s="13">
        <v>43956</v>
      </c>
      <c r="I1371" s="9" t="s">
        <v>2838</v>
      </c>
      <c r="J1371" s="9"/>
      <c r="K1371" s="9" t="s">
        <v>2323</v>
      </c>
      <c r="L1371" s="13">
        <v>43892</v>
      </c>
      <c r="M1371" s="13">
        <v>43957</v>
      </c>
      <c r="N1371" s="11" t="s">
        <v>8</v>
      </c>
      <c r="O1371" s="11" t="s">
        <v>8</v>
      </c>
      <c r="P1371" s="9" t="s">
        <v>2237</v>
      </c>
      <c r="Q1371" s="12" t="s">
        <v>2324</v>
      </c>
    </row>
    <row r="1372" spans="1:17" hidden="1">
      <c r="A1372" s="9" t="s">
        <v>0</v>
      </c>
      <c r="B1372" s="10" t="s">
        <v>8337</v>
      </c>
      <c r="C1372" s="9" t="s">
        <v>2296</v>
      </c>
      <c r="D1372" s="9" t="s">
        <v>5592</v>
      </c>
      <c r="E1372" s="11" t="s">
        <v>3</v>
      </c>
      <c r="F1372" s="9" t="s">
        <v>8338</v>
      </c>
      <c r="G1372" s="12" t="s">
        <v>8339</v>
      </c>
      <c r="H1372" s="13">
        <v>43956</v>
      </c>
      <c r="I1372" s="9" t="s">
        <v>2838</v>
      </c>
      <c r="J1372" s="9" t="s">
        <v>8340</v>
      </c>
      <c r="K1372" s="9" t="s">
        <v>8341</v>
      </c>
      <c r="L1372" s="13">
        <v>43943</v>
      </c>
      <c r="M1372" s="13">
        <v>43957</v>
      </c>
      <c r="N1372" s="11" t="s">
        <v>8</v>
      </c>
      <c r="O1372" s="11" t="s">
        <v>8</v>
      </c>
      <c r="P1372" s="9"/>
      <c r="Q1372" s="12" t="s">
        <v>8342</v>
      </c>
    </row>
    <row r="1373" spans="1:17" hidden="1">
      <c r="A1373" s="9" t="s">
        <v>0</v>
      </c>
      <c r="B1373" s="10" t="s">
        <v>8343</v>
      </c>
      <c r="C1373" s="9" t="s">
        <v>2296</v>
      </c>
      <c r="D1373" s="9" t="s">
        <v>8344</v>
      </c>
      <c r="E1373" s="11" t="s">
        <v>3</v>
      </c>
      <c r="F1373" s="9" t="s">
        <v>8345</v>
      </c>
      <c r="G1373" s="12" t="s">
        <v>8346</v>
      </c>
      <c r="H1373" s="13">
        <v>43956</v>
      </c>
      <c r="I1373" s="9" t="s">
        <v>2838</v>
      </c>
      <c r="J1373" s="9"/>
      <c r="K1373" s="9" t="s">
        <v>8347</v>
      </c>
      <c r="L1373" s="13">
        <v>43933</v>
      </c>
      <c r="M1373" s="13">
        <v>43982</v>
      </c>
      <c r="N1373" s="11" t="s">
        <v>8</v>
      </c>
      <c r="O1373" s="11" t="s">
        <v>8</v>
      </c>
      <c r="P1373" s="9"/>
      <c r="Q1373" s="12" t="s">
        <v>8348</v>
      </c>
    </row>
    <row r="1374" spans="1:17" hidden="1">
      <c r="A1374" s="9" t="s">
        <v>0</v>
      </c>
      <c r="B1374" s="10" t="s">
        <v>8349</v>
      </c>
      <c r="C1374" s="9" t="s">
        <v>2296</v>
      </c>
      <c r="D1374" s="9" t="s">
        <v>8350</v>
      </c>
      <c r="E1374" s="11" t="s">
        <v>3</v>
      </c>
      <c r="F1374" s="9" t="s">
        <v>8351</v>
      </c>
      <c r="G1374" s="12" t="s">
        <v>8352</v>
      </c>
      <c r="H1374" s="13">
        <v>43956</v>
      </c>
      <c r="I1374" s="9" t="s">
        <v>2838</v>
      </c>
      <c r="J1374" s="9"/>
      <c r="K1374" s="9" t="s">
        <v>8353</v>
      </c>
      <c r="L1374" s="13">
        <v>43935</v>
      </c>
      <c r="M1374" s="13" t="s">
        <v>97</v>
      </c>
      <c r="N1374" s="11" t="s">
        <v>8</v>
      </c>
      <c r="O1374" s="11" t="s">
        <v>8</v>
      </c>
      <c r="P1374" s="9"/>
      <c r="Q1374" s="12" t="s">
        <v>8354</v>
      </c>
    </row>
    <row r="1375" spans="1:17" hidden="1">
      <c r="A1375" s="9" t="s">
        <v>0</v>
      </c>
      <c r="B1375" s="10" t="s">
        <v>8355</v>
      </c>
      <c r="C1375" s="9" t="s">
        <v>2296</v>
      </c>
      <c r="D1375" s="9" t="s">
        <v>8356</v>
      </c>
      <c r="E1375" s="11" t="s">
        <v>3</v>
      </c>
      <c r="F1375" s="9" t="s">
        <v>8357</v>
      </c>
      <c r="G1375" s="12" t="s">
        <v>8358</v>
      </c>
      <c r="H1375" s="13">
        <v>43956</v>
      </c>
      <c r="I1375" s="9" t="s">
        <v>2838</v>
      </c>
      <c r="J1375" s="9"/>
      <c r="K1375" s="9" t="s">
        <v>8359</v>
      </c>
      <c r="L1375" s="13">
        <v>43939</v>
      </c>
      <c r="M1375" s="13" t="s">
        <v>97</v>
      </c>
      <c r="N1375" s="11" t="s">
        <v>8</v>
      </c>
      <c r="O1375" s="11" t="s">
        <v>8</v>
      </c>
      <c r="P1375" s="9"/>
      <c r="Q1375" s="12" t="s">
        <v>8360</v>
      </c>
    </row>
    <row r="1376" spans="1:17">
      <c r="A1376" s="9" t="s">
        <v>0</v>
      </c>
      <c r="B1376" s="10" t="s">
        <v>8361</v>
      </c>
      <c r="C1376" s="9" t="s">
        <v>2296</v>
      </c>
      <c r="D1376" s="9" t="s">
        <v>2325</v>
      </c>
      <c r="E1376" s="11" t="s">
        <v>3</v>
      </c>
      <c r="F1376" s="9" t="s">
        <v>2326</v>
      </c>
      <c r="G1376" s="12" t="s">
        <v>2327</v>
      </c>
      <c r="H1376" s="13">
        <v>43956</v>
      </c>
      <c r="I1376" s="9" t="s">
        <v>2838</v>
      </c>
      <c r="J1376" s="9"/>
      <c r="K1376" s="9" t="s">
        <v>2328</v>
      </c>
      <c r="L1376" s="13">
        <v>43940</v>
      </c>
      <c r="M1376" s="13">
        <v>43957</v>
      </c>
      <c r="N1376" s="11" t="s">
        <v>8</v>
      </c>
      <c r="O1376" s="11" t="s">
        <v>8</v>
      </c>
      <c r="P1376" s="9" t="s">
        <v>47</v>
      </c>
      <c r="Q1376" s="12" t="s">
        <v>2329</v>
      </c>
    </row>
    <row r="1377" spans="1:17" hidden="1">
      <c r="A1377" s="9" t="s">
        <v>0</v>
      </c>
      <c r="B1377" s="10" t="s">
        <v>8362</v>
      </c>
      <c r="C1377" s="9" t="s">
        <v>2296</v>
      </c>
      <c r="D1377" s="9" t="s">
        <v>8363</v>
      </c>
      <c r="E1377" s="11" t="s">
        <v>3</v>
      </c>
      <c r="F1377" s="9" t="s">
        <v>8364</v>
      </c>
      <c r="G1377" s="12" t="s">
        <v>8365</v>
      </c>
      <c r="H1377" s="13">
        <v>43956</v>
      </c>
      <c r="I1377" s="9" t="s">
        <v>2838</v>
      </c>
      <c r="J1377" s="9"/>
      <c r="K1377" s="9" t="s">
        <v>8366</v>
      </c>
      <c r="L1377" s="13">
        <v>43939</v>
      </c>
      <c r="M1377" s="13">
        <v>43968</v>
      </c>
      <c r="N1377" s="11" t="s">
        <v>8</v>
      </c>
      <c r="O1377" s="11" t="s">
        <v>8</v>
      </c>
      <c r="P1377" s="9"/>
      <c r="Q1377" s="12" t="s">
        <v>8367</v>
      </c>
    </row>
    <row r="1378" spans="1:17">
      <c r="A1378" s="9" t="s">
        <v>0</v>
      </c>
      <c r="B1378" s="10" t="s">
        <v>8368</v>
      </c>
      <c r="C1378" s="9" t="s">
        <v>2296</v>
      </c>
      <c r="D1378" s="9" t="s">
        <v>2330</v>
      </c>
      <c r="E1378" s="11" t="s">
        <v>3</v>
      </c>
      <c r="F1378" s="9" t="s">
        <v>2331</v>
      </c>
      <c r="G1378" s="12" t="s">
        <v>2332</v>
      </c>
      <c r="H1378" s="13">
        <v>43956</v>
      </c>
      <c r="I1378" s="9" t="s">
        <v>2838</v>
      </c>
      <c r="J1378" s="9"/>
      <c r="K1378" s="9" t="s">
        <v>2333</v>
      </c>
      <c r="L1378" s="13">
        <v>43944</v>
      </c>
      <c r="M1378" s="13">
        <v>43982</v>
      </c>
      <c r="N1378" s="11" t="s">
        <v>8</v>
      </c>
      <c r="O1378" s="11" t="s">
        <v>8</v>
      </c>
      <c r="P1378" s="9" t="s">
        <v>47</v>
      </c>
      <c r="Q1378" s="12" t="s">
        <v>2334</v>
      </c>
    </row>
    <row r="1379" spans="1:17" hidden="1">
      <c r="A1379" s="9" t="s">
        <v>0</v>
      </c>
      <c r="B1379" s="10" t="s">
        <v>8369</v>
      </c>
      <c r="C1379" s="9" t="s">
        <v>2296</v>
      </c>
      <c r="D1379" s="9" t="s">
        <v>8370</v>
      </c>
      <c r="E1379" s="11" t="s">
        <v>3</v>
      </c>
      <c r="F1379" s="9" t="s">
        <v>8371</v>
      </c>
      <c r="G1379" s="12" t="s">
        <v>8372</v>
      </c>
      <c r="H1379" s="13">
        <v>43956</v>
      </c>
      <c r="I1379" s="9" t="s">
        <v>2838</v>
      </c>
      <c r="J1379" s="9"/>
      <c r="K1379" s="9" t="s">
        <v>8373</v>
      </c>
      <c r="L1379" s="13">
        <v>43939</v>
      </c>
      <c r="M1379" s="13">
        <v>43958</v>
      </c>
      <c r="N1379" s="11" t="s">
        <v>8</v>
      </c>
      <c r="O1379" s="11" t="s">
        <v>8</v>
      </c>
      <c r="P1379" s="9"/>
      <c r="Q1379" s="12" t="s">
        <v>8374</v>
      </c>
    </row>
    <row r="1380" spans="1:17" hidden="1">
      <c r="A1380" s="9" t="s">
        <v>0</v>
      </c>
      <c r="B1380" s="10" t="s">
        <v>8375</v>
      </c>
      <c r="C1380" s="9" t="s">
        <v>2296</v>
      </c>
      <c r="D1380" s="9" t="s">
        <v>8376</v>
      </c>
      <c r="E1380" s="11" t="s">
        <v>3</v>
      </c>
      <c r="F1380" s="9" t="s">
        <v>8377</v>
      </c>
      <c r="G1380" s="12" t="s">
        <v>8378</v>
      </c>
      <c r="H1380" s="13">
        <v>43956</v>
      </c>
      <c r="I1380" s="9" t="s">
        <v>2838</v>
      </c>
      <c r="J1380" s="9"/>
      <c r="K1380" s="9" t="s">
        <v>8379</v>
      </c>
      <c r="L1380" s="13">
        <v>43935</v>
      </c>
      <c r="M1380" s="11" t="s">
        <v>97</v>
      </c>
      <c r="N1380" s="11" t="s">
        <v>8</v>
      </c>
      <c r="O1380" s="11" t="s">
        <v>8</v>
      </c>
      <c r="P1380" s="9"/>
      <c r="Q1380" s="12" t="s">
        <v>8380</v>
      </c>
    </row>
    <row r="1381" spans="1:17" hidden="1">
      <c r="A1381" s="9" t="s">
        <v>0</v>
      </c>
      <c r="B1381" s="10" t="s">
        <v>8381</v>
      </c>
      <c r="C1381" s="9" t="s">
        <v>2296</v>
      </c>
      <c r="D1381" s="9" t="s">
        <v>8382</v>
      </c>
      <c r="E1381" s="11" t="s">
        <v>3</v>
      </c>
      <c r="F1381" s="9" t="s">
        <v>8383</v>
      </c>
      <c r="G1381" s="12" t="s">
        <v>8384</v>
      </c>
      <c r="H1381" s="13">
        <v>43956</v>
      </c>
      <c r="I1381" s="9" t="s">
        <v>2838</v>
      </c>
      <c r="J1381" s="9"/>
      <c r="K1381" s="9" t="s">
        <v>8385</v>
      </c>
      <c r="L1381" s="13">
        <v>43897</v>
      </c>
      <c r="M1381" s="13">
        <v>43982</v>
      </c>
      <c r="N1381" s="11" t="s">
        <v>8</v>
      </c>
      <c r="O1381" s="11" t="s">
        <v>8</v>
      </c>
      <c r="P1381" s="9"/>
      <c r="Q1381" s="12" t="s">
        <v>8386</v>
      </c>
    </row>
    <row r="1382" spans="1:17">
      <c r="A1382" s="9" t="s">
        <v>0</v>
      </c>
      <c r="B1382" s="10" t="s">
        <v>8387</v>
      </c>
      <c r="C1382" s="9" t="s">
        <v>2296</v>
      </c>
      <c r="D1382" s="9" t="s">
        <v>2335</v>
      </c>
      <c r="E1382" s="11" t="s">
        <v>3</v>
      </c>
      <c r="F1382" s="9" t="s">
        <v>2336</v>
      </c>
      <c r="G1382" s="12" t="s">
        <v>2337</v>
      </c>
      <c r="H1382" s="13">
        <v>43956</v>
      </c>
      <c r="I1382" s="9" t="s">
        <v>2838</v>
      </c>
      <c r="J1382" s="9" t="s">
        <v>2338</v>
      </c>
      <c r="K1382" s="9" t="s">
        <v>2339</v>
      </c>
      <c r="L1382" s="13">
        <v>43893</v>
      </c>
      <c r="M1382" s="13">
        <v>43982</v>
      </c>
      <c r="N1382" s="11" t="s">
        <v>8</v>
      </c>
      <c r="O1382" s="11" t="s">
        <v>8</v>
      </c>
      <c r="P1382" s="9" t="s">
        <v>47</v>
      </c>
      <c r="Q1382" s="12" t="s">
        <v>2340</v>
      </c>
    </row>
    <row r="1383" spans="1:17" hidden="1">
      <c r="A1383" s="9" t="s">
        <v>0</v>
      </c>
      <c r="B1383" s="10" t="s">
        <v>8388</v>
      </c>
      <c r="C1383" s="9" t="s">
        <v>2296</v>
      </c>
      <c r="D1383" s="9" t="s">
        <v>8389</v>
      </c>
      <c r="E1383" s="11" t="s">
        <v>3</v>
      </c>
      <c r="F1383" s="9" t="s">
        <v>8390</v>
      </c>
      <c r="G1383" s="12" t="s">
        <v>8391</v>
      </c>
      <c r="H1383" s="13">
        <v>43956</v>
      </c>
      <c r="I1383" s="9" t="s">
        <v>2838</v>
      </c>
      <c r="J1383" s="9"/>
      <c r="K1383" s="9" t="s">
        <v>8392</v>
      </c>
      <c r="L1383" s="13">
        <v>43942</v>
      </c>
      <c r="M1383" s="13">
        <v>43957</v>
      </c>
      <c r="N1383" s="11" t="s">
        <v>8</v>
      </c>
      <c r="O1383" s="11" t="s">
        <v>8</v>
      </c>
      <c r="P1383" s="9"/>
      <c r="Q1383" s="12" t="s">
        <v>8393</v>
      </c>
    </row>
    <row r="1384" spans="1:17">
      <c r="A1384" s="9" t="s">
        <v>0</v>
      </c>
      <c r="B1384" s="10" t="s">
        <v>8394</v>
      </c>
      <c r="C1384" s="9" t="s">
        <v>2296</v>
      </c>
      <c r="D1384" s="9" t="s">
        <v>2341</v>
      </c>
      <c r="E1384" s="11" t="s">
        <v>3</v>
      </c>
      <c r="F1384" s="9" t="s">
        <v>2342</v>
      </c>
      <c r="G1384" s="12" t="s">
        <v>2343</v>
      </c>
      <c r="H1384" s="13">
        <v>43956</v>
      </c>
      <c r="I1384" s="9" t="s">
        <v>2838</v>
      </c>
      <c r="J1384" s="9" t="s">
        <v>2344</v>
      </c>
      <c r="K1384" s="9" t="s">
        <v>2345</v>
      </c>
      <c r="L1384" s="13">
        <v>43944</v>
      </c>
      <c r="M1384" s="11" t="s">
        <v>97</v>
      </c>
      <c r="N1384" s="11" t="s">
        <v>8</v>
      </c>
      <c r="O1384" s="11" t="s">
        <v>8</v>
      </c>
      <c r="P1384" s="9" t="s">
        <v>47</v>
      </c>
      <c r="Q1384" s="12" t="s">
        <v>2346</v>
      </c>
    </row>
    <row r="1385" spans="1:17">
      <c r="A1385" s="9" t="s">
        <v>0</v>
      </c>
      <c r="B1385" s="10" t="s">
        <v>8395</v>
      </c>
      <c r="C1385" s="9" t="s">
        <v>2296</v>
      </c>
      <c r="D1385" s="9" t="s">
        <v>2347</v>
      </c>
      <c r="E1385" s="11" t="s">
        <v>3</v>
      </c>
      <c r="F1385" s="9" t="s">
        <v>2348</v>
      </c>
      <c r="G1385" s="12" t="s">
        <v>2349</v>
      </c>
      <c r="H1385" s="13">
        <v>43956</v>
      </c>
      <c r="I1385" s="9" t="s">
        <v>2838</v>
      </c>
      <c r="J1385" s="9"/>
      <c r="K1385" s="9" t="s">
        <v>2350</v>
      </c>
      <c r="L1385" s="13">
        <v>43942</v>
      </c>
      <c r="M1385" s="13">
        <v>43968</v>
      </c>
      <c r="N1385" s="11" t="s">
        <v>8</v>
      </c>
      <c r="O1385" s="11" t="s">
        <v>8</v>
      </c>
      <c r="P1385" s="9" t="s">
        <v>2351</v>
      </c>
      <c r="Q1385" s="12" t="s">
        <v>2352</v>
      </c>
    </row>
    <row r="1386" spans="1:17" hidden="1">
      <c r="A1386" s="9" t="s">
        <v>0</v>
      </c>
      <c r="B1386" s="10" t="s">
        <v>8396</v>
      </c>
      <c r="C1386" s="9" t="s">
        <v>2296</v>
      </c>
      <c r="D1386" s="9" t="s">
        <v>8397</v>
      </c>
      <c r="E1386" s="11" t="s">
        <v>3</v>
      </c>
      <c r="F1386" s="9" t="s">
        <v>8398</v>
      </c>
      <c r="G1386" s="12" t="s">
        <v>8399</v>
      </c>
      <c r="H1386" s="13">
        <v>43956</v>
      </c>
      <c r="I1386" s="9" t="s">
        <v>2838</v>
      </c>
      <c r="J1386" s="9"/>
      <c r="K1386" s="9" t="s">
        <v>8400</v>
      </c>
      <c r="L1386" s="13">
        <v>43936</v>
      </c>
      <c r="M1386" s="13">
        <v>43982</v>
      </c>
      <c r="N1386" s="11" t="s">
        <v>8</v>
      </c>
      <c r="O1386" s="11" t="s">
        <v>8</v>
      </c>
      <c r="P1386" s="9"/>
      <c r="Q1386" s="12" t="s">
        <v>8401</v>
      </c>
    </row>
    <row r="1387" spans="1:17" hidden="1">
      <c r="A1387" s="9" t="s">
        <v>0</v>
      </c>
      <c r="B1387" s="10" t="s">
        <v>8402</v>
      </c>
      <c r="C1387" s="9" t="s">
        <v>2296</v>
      </c>
      <c r="D1387" s="9" t="s">
        <v>8403</v>
      </c>
      <c r="E1387" s="11" t="s">
        <v>3</v>
      </c>
      <c r="F1387" s="9" t="s">
        <v>8404</v>
      </c>
      <c r="G1387" s="12" t="s">
        <v>8405</v>
      </c>
      <c r="H1387" s="13">
        <v>43956</v>
      </c>
      <c r="I1387" s="9" t="s">
        <v>2838</v>
      </c>
      <c r="J1387" s="9"/>
      <c r="K1387" s="9" t="s">
        <v>8406</v>
      </c>
      <c r="L1387" s="13">
        <v>43945</v>
      </c>
      <c r="M1387" s="13">
        <v>43982</v>
      </c>
      <c r="N1387" s="11" t="s">
        <v>8</v>
      </c>
      <c r="O1387" s="11" t="s">
        <v>8</v>
      </c>
      <c r="P1387" s="9"/>
      <c r="Q1387" s="12" t="s">
        <v>8407</v>
      </c>
    </row>
    <row r="1388" spans="1:17">
      <c r="A1388" s="9" t="s">
        <v>0</v>
      </c>
      <c r="B1388" s="39" t="s">
        <v>8408</v>
      </c>
      <c r="C1388" s="9" t="s">
        <v>2296</v>
      </c>
      <c r="D1388" s="9" t="s">
        <v>2353</v>
      </c>
      <c r="E1388" s="11" t="s">
        <v>3</v>
      </c>
      <c r="F1388" s="9" t="s">
        <v>2354</v>
      </c>
      <c r="G1388" s="12" t="s">
        <v>2355</v>
      </c>
      <c r="H1388" s="13">
        <v>43956</v>
      </c>
      <c r="I1388" s="9" t="s">
        <v>2838</v>
      </c>
      <c r="J1388" s="9"/>
      <c r="K1388" s="9" t="s">
        <v>2356</v>
      </c>
      <c r="L1388" s="13">
        <v>43894</v>
      </c>
      <c r="M1388" s="13" t="s">
        <v>97</v>
      </c>
      <c r="N1388" s="11" t="s">
        <v>8</v>
      </c>
      <c r="O1388" s="11" t="s">
        <v>8</v>
      </c>
      <c r="P1388" s="9" t="s">
        <v>47</v>
      </c>
      <c r="Q1388" s="12" t="s">
        <v>2357</v>
      </c>
    </row>
    <row r="1389" spans="1:17">
      <c r="A1389" s="9" t="s">
        <v>13</v>
      </c>
      <c r="B1389" s="10" t="s">
        <v>2898</v>
      </c>
      <c r="C1389" s="9" t="s">
        <v>2358</v>
      </c>
      <c r="D1389" s="9"/>
      <c r="E1389" s="11" t="s">
        <v>3</v>
      </c>
      <c r="F1389" s="9" t="s">
        <v>2359</v>
      </c>
      <c r="G1389" s="12" t="s">
        <v>2360</v>
      </c>
      <c r="H1389" s="13">
        <v>43957</v>
      </c>
      <c r="I1389" s="9" t="s">
        <v>2838</v>
      </c>
      <c r="J1389" s="9" t="s">
        <v>2361</v>
      </c>
      <c r="K1389" s="9" t="s">
        <v>238</v>
      </c>
      <c r="L1389" s="13">
        <v>43935</v>
      </c>
      <c r="M1389" s="13">
        <v>43975</v>
      </c>
      <c r="N1389" s="11" t="s">
        <v>8</v>
      </c>
      <c r="O1389" s="11" t="s">
        <v>8</v>
      </c>
      <c r="P1389" s="9" t="s">
        <v>2899</v>
      </c>
      <c r="Q1389" s="22" t="s">
        <v>2362</v>
      </c>
    </row>
    <row r="1390" spans="1:17" hidden="1">
      <c r="A1390" s="9" t="s">
        <v>0</v>
      </c>
      <c r="B1390" s="10" t="s">
        <v>8409</v>
      </c>
      <c r="C1390" s="9" t="s">
        <v>2358</v>
      </c>
      <c r="D1390" s="9" t="s">
        <v>8410</v>
      </c>
      <c r="E1390" s="11" t="s">
        <v>3</v>
      </c>
      <c r="F1390" s="9" t="s">
        <v>8411</v>
      </c>
      <c r="G1390" s="12" t="s">
        <v>8412</v>
      </c>
      <c r="H1390" s="13">
        <v>43956</v>
      </c>
      <c r="I1390" s="9" t="s">
        <v>2838</v>
      </c>
      <c r="J1390" s="9" t="s">
        <v>8413</v>
      </c>
      <c r="K1390" s="9" t="s">
        <v>36</v>
      </c>
      <c r="L1390" s="13">
        <v>43925</v>
      </c>
      <c r="M1390" s="13">
        <v>43982</v>
      </c>
      <c r="N1390" s="11" t="s">
        <v>8</v>
      </c>
      <c r="O1390" s="11" t="s">
        <v>8</v>
      </c>
      <c r="P1390" s="9"/>
      <c r="Q1390" s="22" t="s">
        <v>8414</v>
      </c>
    </row>
    <row r="1391" spans="1:17" hidden="1">
      <c r="A1391" s="9" t="s">
        <v>0</v>
      </c>
      <c r="B1391" s="10" t="s">
        <v>8415</v>
      </c>
      <c r="C1391" s="9" t="s">
        <v>2358</v>
      </c>
      <c r="D1391" s="9" t="s">
        <v>8416</v>
      </c>
      <c r="E1391" s="11" t="s">
        <v>3</v>
      </c>
      <c r="F1391" s="9" t="s">
        <v>8417</v>
      </c>
      <c r="G1391" s="12" t="s">
        <v>8418</v>
      </c>
      <c r="H1391" s="13">
        <v>43956</v>
      </c>
      <c r="I1391" s="9" t="s">
        <v>2838</v>
      </c>
      <c r="J1391" s="9" t="s">
        <v>8419</v>
      </c>
      <c r="K1391" s="9" t="s">
        <v>36</v>
      </c>
      <c r="L1391" s="13">
        <v>43895</v>
      </c>
      <c r="M1391" s="13">
        <v>43962</v>
      </c>
      <c r="N1391" s="11" t="s">
        <v>8</v>
      </c>
      <c r="O1391" s="11" t="s">
        <v>8</v>
      </c>
      <c r="P1391" s="9"/>
      <c r="Q1391" s="12" t="s">
        <v>8420</v>
      </c>
    </row>
    <row r="1392" spans="1:17" hidden="1">
      <c r="A1392" s="9" t="s">
        <v>0</v>
      </c>
      <c r="B1392" s="10" t="s">
        <v>8421</v>
      </c>
      <c r="C1392" s="9" t="s">
        <v>2358</v>
      </c>
      <c r="D1392" s="9" t="s">
        <v>8422</v>
      </c>
      <c r="E1392" s="11" t="s">
        <v>3</v>
      </c>
      <c r="F1392" s="9" t="s">
        <v>8423</v>
      </c>
      <c r="G1392" s="12" t="s">
        <v>8424</v>
      </c>
      <c r="H1392" s="13">
        <v>43956</v>
      </c>
      <c r="I1392" s="9" t="s">
        <v>2838</v>
      </c>
      <c r="J1392" s="9" t="s">
        <v>8425</v>
      </c>
      <c r="K1392" s="9" t="s">
        <v>36</v>
      </c>
      <c r="L1392" s="13">
        <v>43934</v>
      </c>
      <c r="M1392" s="13">
        <v>43975</v>
      </c>
      <c r="N1392" s="11" t="s">
        <v>8</v>
      </c>
      <c r="O1392" s="11" t="s">
        <v>8</v>
      </c>
      <c r="P1392" s="9"/>
      <c r="Q1392" s="12" t="s">
        <v>8426</v>
      </c>
    </row>
    <row r="1393" spans="1:17" hidden="1">
      <c r="A1393" s="9" t="s">
        <v>0</v>
      </c>
      <c r="B1393" s="10" t="s">
        <v>8427</v>
      </c>
      <c r="C1393" s="9" t="s">
        <v>2358</v>
      </c>
      <c r="D1393" s="9" t="s">
        <v>8428</v>
      </c>
      <c r="E1393" s="11" t="s">
        <v>3</v>
      </c>
      <c r="F1393" s="9" t="s">
        <v>8429</v>
      </c>
      <c r="G1393" s="12" t="s">
        <v>8430</v>
      </c>
      <c r="H1393" s="13">
        <v>43956</v>
      </c>
      <c r="I1393" s="9" t="s">
        <v>2838</v>
      </c>
      <c r="J1393" s="9"/>
      <c r="K1393" s="9" t="s">
        <v>7</v>
      </c>
      <c r="L1393" s="13">
        <v>43939</v>
      </c>
      <c r="M1393" s="13">
        <v>43961</v>
      </c>
      <c r="N1393" s="11" t="s">
        <v>8</v>
      </c>
      <c r="O1393" s="11" t="s">
        <v>8</v>
      </c>
      <c r="P1393" s="9"/>
      <c r="Q1393" s="12" t="s">
        <v>8431</v>
      </c>
    </row>
    <row r="1394" spans="1:17" hidden="1">
      <c r="A1394" s="9" t="s">
        <v>0</v>
      </c>
      <c r="B1394" s="10" t="s">
        <v>8432</v>
      </c>
      <c r="C1394" s="9" t="s">
        <v>2358</v>
      </c>
      <c r="D1394" s="9" t="s">
        <v>8433</v>
      </c>
      <c r="E1394" s="11" t="s">
        <v>3</v>
      </c>
      <c r="F1394" s="9" t="s">
        <v>8434</v>
      </c>
      <c r="G1394" s="12" t="s">
        <v>8435</v>
      </c>
      <c r="H1394" s="13">
        <v>43957</v>
      </c>
      <c r="I1394" s="9" t="s">
        <v>2838</v>
      </c>
      <c r="J1394" s="9" t="s">
        <v>8436</v>
      </c>
      <c r="K1394" s="9" t="s">
        <v>36</v>
      </c>
      <c r="L1394" s="13">
        <v>43929</v>
      </c>
      <c r="M1394" s="13">
        <v>43975</v>
      </c>
      <c r="N1394" s="11" t="s">
        <v>8</v>
      </c>
      <c r="O1394" s="11" t="s">
        <v>8</v>
      </c>
      <c r="P1394" s="9"/>
      <c r="Q1394" s="12" t="s">
        <v>8437</v>
      </c>
    </row>
    <row r="1395" spans="1:17">
      <c r="A1395" s="9" t="s">
        <v>0</v>
      </c>
      <c r="B1395" s="10" t="s">
        <v>8438</v>
      </c>
      <c r="C1395" s="9" t="s">
        <v>2358</v>
      </c>
      <c r="D1395" s="9" t="s">
        <v>2363</v>
      </c>
      <c r="E1395" s="11" t="s">
        <v>3</v>
      </c>
      <c r="F1395" s="9" t="s">
        <v>2364</v>
      </c>
      <c r="G1395" s="12" t="s">
        <v>2365</v>
      </c>
      <c r="H1395" s="13">
        <v>43956</v>
      </c>
      <c r="I1395" s="9" t="s">
        <v>2838</v>
      </c>
      <c r="J1395" s="12" t="s">
        <v>2365</v>
      </c>
      <c r="K1395" s="9" t="s">
        <v>36</v>
      </c>
      <c r="L1395" s="13">
        <v>43926</v>
      </c>
      <c r="M1395" s="13">
        <v>43983</v>
      </c>
      <c r="N1395" s="11" t="s">
        <v>8</v>
      </c>
      <c r="O1395" s="11" t="s">
        <v>8</v>
      </c>
      <c r="P1395" s="9" t="s">
        <v>2237</v>
      </c>
      <c r="Q1395" s="12" t="s">
        <v>2366</v>
      </c>
    </row>
    <row r="1396" spans="1:17" hidden="1">
      <c r="A1396" s="9" t="s">
        <v>0</v>
      </c>
      <c r="B1396" s="10" t="s">
        <v>8439</v>
      </c>
      <c r="C1396" s="9" t="s">
        <v>2358</v>
      </c>
      <c r="D1396" s="9" t="s">
        <v>2367</v>
      </c>
      <c r="E1396" s="11" t="s">
        <v>3</v>
      </c>
      <c r="F1396" s="9" t="s">
        <v>2368</v>
      </c>
      <c r="G1396" s="22" t="s">
        <v>2369</v>
      </c>
      <c r="H1396" s="13">
        <v>43956</v>
      </c>
      <c r="I1396" s="9" t="s">
        <v>2838</v>
      </c>
      <c r="J1396" s="9" t="s">
        <v>2370</v>
      </c>
      <c r="K1396" s="9" t="s">
        <v>36</v>
      </c>
      <c r="L1396" s="13">
        <v>43935</v>
      </c>
      <c r="M1396" s="13">
        <v>43962</v>
      </c>
      <c r="N1396" s="11" t="s">
        <v>8</v>
      </c>
      <c r="O1396" s="11" t="s">
        <v>8</v>
      </c>
      <c r="P1396" s="9"/>
      <c r="Q1396" s="12" t="s">
        <v>2371</v>
      </c>
    </row>
    <row r="1397" spans="1:17">
      <c r="A1397" s="9" t="s">
        <v>0</v>
      </c>
      <c r="B1397" s="10" t="s">
        <v>8440</v>
      </c>
      <c r="C1397" s="9" t="s">
        <v>2358</v>
      </c>
      <c r="D1397" s="9" t="s">
        <v>2372</v>
      </c>
      <c r="E1397" s="11" t="s">
        <v>3</v>
      </c>
      <c r="F1397" s="9" t="s">
        <v>2373</v>
      </c>
      <c r="G1397" s="12" t="s">
        <v>2374</v>
      </c>
      <c r="H1397" s="13">
        <v>43956</v>
      </c>
      <c r="I1397" s="9" t="s">
        <v>2838</v>
      </c>
      <c r="J1397" s="9" t="s">
        <v>2375</v>
      </c>
      <c r="K1397" s="9" t="s">
        <v>36</v>
      </c>
      <c r="L1397" s="13">
        <v>43896</v>
      </c>
      <c r="M1397" s="13">
        <v>43969</v>
      </c>
      <c r="N1397" s="11" t="s">
        <v>8</v>
      </c>
      <c r="O1397" s="11" t="s">
        <v>8</v>
      </c>
      <c r="P1397" s="9" t="s">
        <v>47</v>
      </c>
      <c r="Q1397" s="12" t="s">
        <v>2376</v>
      </c>
    </row>
    <row r="1398" spans="1:17">
      <c r="A1398" s="9" t="s">
        <v>0</v>
      </c>
      <c r="B1398" s="10" t="s">
        <v>8441</v>
      </c>
      <c r="C1398" s="9" t="s">
        <v>2358</v>
      </c>
      <c r="D1398" s="9" t="s">
        <v>2377</v>
      </c>
      <c r="E1398" s="11" t="s">
        <v>3</v>
      </c>
      <c r="F1398" s="9" t="s">
        <v>2378</v>
      </c>
      <c r="G1398" s="12" t="s">
        <v>2379</v>
      </c>
      <c r="H1398" s="13">
        <v>43956</v>
      </c>
      <c r="I1398" s="9" t="s">
        <v>2838</v>
      </c>
      <c r="J1398" s="9"/>
      <c r="K1398" s="9" t="s">
        <v>36</v>
      </c>
      <c r="L1398" s="13">
        <v>43939</v>
      </c>
      <c r="M1398" s="13">
        <v>43962</v>
      </c>
      <c r="N1398" s="11" t="s">
        <v>8</v>
      </c>
      <c r="O1398" s="11" t="s">
        <v>8</v>
      </c>
      <c r="P1398" s="9" t="s">
        <v>2237</v>
      </c>
      <c r="Q1398" s="22" t="s">
        <v>2380</v>
      </c>
    </row>
    <row r="1399" spans="1:17" hidden="1">
      <c r="A1399" s="9" t="s">
        <v>0</v>
      </c>
      <c r="B1399" s="10" t="s">
        <v>8442</v>
      </c>
      <c r="C1399" s="9" t="s">
        <v>2358</v>
      </c>
      <c r="D1399" s="9" t="s">
        <v>8443</v>
      </c>
      <c r="E1399" s="11" t="s">
        <v>3</v>
      </c>
      <c r="F1399" s="9" t="s">
        <v>8444</v>
      </c>
      <c r="G1399" s="12" t="s">
        <v>8445</v>
      </c>
      <c r="H1399" s="13">
        <v>43956</v>
      </c>
      <c r="I1399" s="9" t="s">
        <v>2838</v>
      </c>
      <c r="J1399" s="9" t="s">
        <v>8446</v>
      </c>
      <c r="K1399" s="9" t="s">
        <v>36</v>
      </c>
      <c r="L1399" s="13">
        <v>43938</v>
      </c>
      <c r="M1399" s="13">
        <v>43976</v>
      </c>
      <c r="N1399" s="11" t="s">
        <v>8</v>
      </c>
      <c r="O1399" s="11" t="s">
        <v>8</v>
      </c>
      <c r="P1399" s="9"/>
      <c r="Q1399" s="22" t="s">
        <v>8447</v>
      </c>
    </row>
    <row r="1400" spans="1:17" hidden="1">
      <c r="A1400" s="9" t="s">
        <v>0</v>
      </c>
      <c r="B1400" s="10" t="s">
        <v>8448</v>
      </c>
      <c r="C1400" s="9" t="s">
        <v>2358</v>
      </c>
      <c r="D1400" s="9" t="s">
        <v>8449</v>
      </c>
      <c r="E1400" s="11" t="s">
        <v>3</v>
      </c>
      <c r="F1400" s="9" t="s">
        <v>8450</v>
      </c>
      <c r="G1400" s="12" t="s">
        <v>8451</v>
      </c>
      <c r="H1400" s="13">
        <v>43956</v>
      </c>
      <c r="I1400" s="9" t="s">
        <v>2838</v>
      </c>
      <c r="J1400" s="9" t="s">
        <v>8452</v>
      </c>
      <c r="K1400" s="9" t="s">
        <v>36</v>
      </c>
      <c r="L1400" s="13">
        <v>43937</v>
      </c>
      <c r="M1400" s="13">
        <v>43983</v>
      </c>
      <c r="N1400" s="11" t="s">
        <v>8</v>
      </c>
      <c r="O1400" s="11" t="s">
        <v>8</v>
      </c>
      <c r="P1400" s="9"/>
      <c r="Q1400" s="22" t="s">
        <v>8453</v>
      </c>
    </row>
    <row r="1401" spans="1:17" hidden="1">
      <c r="A1401" s="9" t="s">
        <v>0</v>
      </c>
      <c r="B1401" s="10" t="s">
        <v>8454</v>
      </c>
      <c r="C1401" s="9" t="s">
        <v>2358</v>
      </c>
      <c r="D1401" s="9" t="s">
        <v>8455</v>
      </c>
      <c r="E1401" s="11" t="s">
        <v>3</v>
      </c>
      <c r="F1401" s="9" t="s">
        <v>8456</v>
      </c>
      <c r="G1401" s="12" t="s">
        <v>8457</v>
      </c>
      <c r="H1401" s="13">
        <v>43956</v>
      </c>
      <c r="I1401" s="9" t="s">
        <v>2838</v>
      </c>
      <c r="J1401" s="9" t="s">
        <v>8458</v>
      </c>
      <c r="K1401" s="9" t="s">
        <v>36</v>
      </c>
      <c r="L1401" s="13">
        <v>43927</v>
      </c>
      <c r="M1401" s="13">
        <v>43961</v>
      </c>
      <c r="N1401" s="11" t="s">
        <v>8</v>
      </c>
      <c r="O1401" s="11" t="s">
        <v>8</v>
      </c>
      <c r="P1401" s="9"/>
      <c r="Q1401" s="12" t="s">
        <v>8459</v>
      </c>
    </row>
    <row r="1402" spans="1:17">
      <c r="A1402" s="9" t="s">
        <v>0</v>
      </c>
      <c r="B1402" s="10" t="s">
        <v>8460</v>
      </c>
      <c r="C1402" s="9" t="s">
        <v>2358</v>
      </c>
      <c r="D1402" s="9" t="s">
        <v>2381</v>
      </c>
      <c r="E1402" s="11" t="s">
        <v>3</v>
      </c>
      <c r="F1402" s="9" t="s">
        <v>2382</v>
      </c>
      <c r="G1402" s="12" t="s">
        <v>2383</v>
      </c>
      <c r="H1402" s="13">
        <v>43957</v>
      </c>
      <c r="I1402" s="9" t="s">
        <v>2838</v>
      </c>
      <c r="J1402" s="9" t="s">
        <v>2384</v>
      </c>
      <c r="K1402" s="9" t="s">
        <v>238</v>
      </c>
      <c r="L1402" s="13" t="s">
        <v>96</v>
      </c>
      <c r="M1402" s="13">
        <v>43975</v>
      </c>
      <c r="N1402" s="11" t="s">
        <v>8</v>
      </c>
      <c r="O1402" s="11" t="s">
        <v>8</v>
      </c>
      <c r="P1402" s="9" t="s">
        <v>223</v>
      </c>
      <c r="Q1402" s="12" t="s">
        <v>2385</v>
      </c>
    </row>
    <row r="1403" spans="1:17" hidden="1">
      <c r="A1403" s="9" t="s">
        <v>0</v>
      </c>
      <c r="B1403" s="10" t="s">
        <v>8461</v>
      </c>
      <c r="C1403" s="9" t="s">
        <v>2358</v>
      </c>
      <c r="D1403" s="9" t="s">
        <v>8462</v>
      </c>
      <c r="E1403" s="11" t="s">
        <v>3</v>
      </c>
      <c r="F1403" s="9" t="s">
        <v>8463</v>
      </c>
      <c r="G1403" s="12" t="s">
        <v>8464</v>
      </c>
      <c r="H1403" s="13">
        <v>43956</v>
      </c>
      <c r="I1403" s="9" t="s">
        <v>2838</v>
      </c>
      <c r="J1403" s="9" t="s">
        <v>8465</v>
      </c>
      <c r="K1403" s="9" t="s">
        <v>7</v>
      </c>
      <c r="L1403" s="13">
        <v>43939</v>
      </c>
      <c r="M1403" s="13">
        <v>43975</v>
      </c>
      <c r="N1403" s="11" t="s">
        <v>8</v>
      </c>
      <c r="O1403" s="11" t="s">
        <v>8</v>
      </c>
      <c r="P1403" s="9"/>
      <c r="Q1403" s="12" t="s">
        <v>8466</v>
      </c>
    </row>
    <row r="1404" spans="1:17">
      <c r="A1404" s="9" t="s">
        <v>0</v>
      </c>
      <c r="B1404" s="10" t="s">
        <v>8467</v>
      </c>
      <c r="C1404" s="9" t="s">
        <v>2358</v>
      </c>
      <c r="D1404" s="9" t="s">
        <v>2386</v>
      </c>
      <c r="E1404" s="11" t="s">
        <v>3</v>
      </c>
      <c r="F1404" s="9" t="s">
        <v>2387</v>
      </c>
      <c r="G1404" s="12" t="s">
        <v>2388</v>
      </c>
      <c r="H1404" s="13">
        <v>43956</v>
      </c>
      <c r="I1404" s="9" t="s">
        <v>2838</v>
      </c>
      <c r="J1404" s="9" t="s">
        <v>2389</v>
      </c>
      <c r="K1404" s="9" t="s">
        <v>36</v>
      </c>
      <c r="L1404" s="13">
        <v>43899</v>
      </c>
      <c r="M1404" s="13">
        <v>43962</v>
      </c>
      <c r="N1404" s="11" t="s">
        <v>8</v>
      </c>
      <c r="O1404" s="11" t="s">
        <v>8</v>
      </c>
      <c r="P1404" s="9" t="s">
        <v>47</v>
      </c>
      <c r="Q1404" s="12" t="s">
        <v>2390</v>
      </c>
    </row>
    <row r="1405" spans="1:17" hidden="1">
      <c r="A1405" s="9" t="s">
        <v>0</v>
      </c>
      <c r="B1405" s="10" t="s">
        <v>8468</v>
      </c>
      <c r="C1405" s="9" t="s">
        <v>2358</v>
      </c>
      <c r="D1405" s="9" t="s">
        <v>8469</v>
      </c>
      <c r="E1405" s="11" t="s">
        <v>3</v>
      </c>
      <c r="F1405" s="9"/>
      <c r="G1405" s="12" t="s">
        <v>8470</v>
      </c>
      <c r="H1405" s="13">
        <v>43956</v>
      </c>
      <c r="I1405" s="9" t="s">
        <v>2838</v>
      </c>
      <c r="J1405" s="9" t="s">
        <v>8471</v>
      </c>
      <c r="K1405" s="9" t="s">
        <v>36</v>
      </c>
      <c r="L1405" s="13">
        <v>43938</v>
      </c>
      <c r="M1405" s="13">
        <v>43975</v>
      </c>
      <c r="N1405" s="11" t="s">
        <v>8</v>
      </c>
      <c r="O1405" s="11" t="s">
        <v>8</v>
      </c>
      <c r="P1405" s="9"/>
      <c r="Q1405" s="22" t="s">
        <v>8472</v>
      </c>
    </row>
    <row r="1406" spans="1:17" hidden="1">
      <c r="A1406" s="9" t="s">
        <v>0</v>
      </c>
      <c r="B1406" s="10" t="s">
        <v>8473</v>
      </c>
      <c r="C1406" s="9" t="s">
        <v>2358</v>
      </c>
      <c r="D1406" s="9" t="s">
        <v>8474</v>
      </c>
      <c r="E1406" s="11" t="s">
        <v>3</v>
      </c>
      <c r="F1406" s="9" t="s">
        <v>8475</v>
      </c>
      <c r="G1406" s="12" t="s">
        <v>8476</v>
      </c>
      <c r="H1406" s="13">
        <v>43956</v>
      </c>
      <c r="I1406" s="9" t="s">
        <v>2838</v>
      </c>
      <c r="J1406" s="9" t="s">
        <v>8477</v>
      </c>
      <c r="K1406" s="9" t="s">
        <v>36</v>
      </c>
      <c r="L1406" s="13">
        <v>43938</v>
      </c>
      <c r="M1406" s="13">
        <v>43976</v>
      </c>
      <c r="N1406" s="11" t="s">
        <v>8</v>
      </c>
      <c r="O1406" s="11" t="s">
        <v>8</v>
      </c>
      <c r="P1406" s="9"/>
      <c r="Q1406" s="9" t="s">
        <v>8478</v>
      </c>
    </row>
    <row r="1407" spans="1:17" hidden="1">
      <c r="A1407" s="9" t="s">
        <v>0</v>
      </c>
      <c r="B1407" s="10" t="s">
        <v>8479</v>
      </c>
      <c r="C1407" s="9" t="s">
        <v>2358</v>
      </c>
      <c r="D1407" s="9" t="s">
        <v>8480</v>
      </c>
      <c r="E1407" s="11" t="s">
        <v>3</v>
      </c>
      <c r="F1407" s="9" t="s">
        <v>8481</v>
      </c>
      <c r="G1407" s="12" t="s">
        <v>8482</v>
      </c>
      <c r="H1407" s="13">
        <v>43956</v>
      </c>
      <c r="I1407" s="9" t="s">
        <v>2838</v>
      </c>
      <c r="J1407" s="9" t="s">
        <v>8483</v>
      </c>
      <c r="K1407" s="9" t="s">
        <v>36</v>
      </c>
      <c r="L1407" s="13">
        <v>43940</v>
      </c>
      <c r="M1407" s="13">
        <v>43976</v>
      </c>
      <c r="N1407" s="11" t="s">
        <v>8</v>
      </c>
      <c r="O1407" s="11" t="s">
        <v>8</v>
      </c>
      <c r="P1407" s="9"/>
      <c r="Q1407" s="22" t="s">
        <v>8484</v>
      </c>
    </row>
    <row r="1408" spans="1:17" hidden="1">
      <c r="A1408" s="26" t="s">
        <v>0</v>
      </c>
      <c r="B1408" s="41" t="s">
        <v>8485</v>
      </c>
      <c r="C1408" s="26" t="s">
        <v>2358</v>
      </c>
      <c r="D1408" s="26" t="s">
        <v>8486</v>
      </c>
      <c r="E1408" s="28" t="s">
        <v>77</v>
      </c>
      <c r="F1408" s="26"/>
      <c r="G1408" s="26"/>
      <c r="H1408" s="29"/>
      <c r="I1408" s="26" t="s">
        <v>2838</v>
      </c>
      <c r="J1408" s="26"/>
      <c r="K1408" s="26"/>
      <c r="L1408" s="29"/>
      <c r="M1408" s="29"/>
      <c r="N1408" s="28"/>
      <c r="O1408" s="28"/>
      <c r="P1408" s="26"/>
      <c r="Q1408" s="26"/>
    </row>
    <row r="1409" spans="1:17">
      <c r="A1409" s="9" t="s">
        <v>13</v>
      </c>
      <c r="B1409" s="10" t="s">
        <v>2900</v>
      </c>
      <c r="C1409" s="9" t="s">
        <v>2391</v>
      </c>
      <c r="D1409" s="9"/>
      <c r="E1409" s="11" t="s">
        <v>3</v>
      </c>
      <c r="F1409" s="9" t="s">
        <v>2392</v>
      </c>
      <c r="G1409" s="12" t="s">
        <v>2393</v>
      </c>
      <c r="H1409" s="13">
        <v>43957</v>
      </c>
      <c r="I1409" s="9" t="s">
        <v>2838</v>
      </c>
      <c r="J1409" s="23" t="s">
        <v>2394</v>
      </c>
      <c r="K1409" s="9" t="s">
        <v>2395</v>
      </c>
      <c r="L1409" s="13">
        <v>43943</v>
      </c>
      <c r="M1409" s="13">
        <v>43959</v>
      </c>
      <c r="N1409" s="11" t="s">
        <v>8</v>
      </c>
      <c r="O1409" s="11" t="s">
        <v>8</v>
      </c>
      <c r="P1409" s="9" t="s">
        <v>2396</v>
      </c>
      <c r="Q1409" s="12" t="s">
        <v>2397</v>
      </c>
    </row>
    <row r="1410" spans="1:17" hidden="1">
      <c r="A1410" s="9" t="s">
        <v>0</v>
      </c>
      <c r="B1410" s="10" t="s">
        <v>8487</v>
      </c>
      <c r="C1410" s="9" t="s">
        <v>2391</v>
      </c>
      <c r="D1410" s="9" t="s">
        <v>8488</v>
      </c>
      <c r="E1410" s="11" t="s">
        <v>3</v>
      </c>
      <c r="F1410" s="9" t="s">
        <v>8489</v>
      </c>
      <c r="G1410" s="12" t="s">
        <v>8490</v>
      </c>
      <c r="H1410" s="13">
        <v>43956</v>
      </c>
      <c r="I1410" s="9" t="s">
        <v>2838</v>
      </c>
      <c r="J1410" s="9" t="s">
        <v>8491</v>
      </c>
      <c r="K1410" s="9" t="s">
        <v>36</v>
      </c>
      <c r="L1410" s="13">
        <v>43943</v>
      </c>
      <c r="M1410" s="13">
        <v>43975</v>
      </c>
      <c r="N1410" s="11" t="s">
        <v>8</v>
      </c>
      <c r="O1410" s="11" t="s">
        <v>8</v>
      </c>
      <c r="P1410" s="9"/>
      <c r="Q1410" s="12" t="s">
        <v>8492</v>
      </c>
    </row>
    <row r="1411" spans="1:17" hidden="1">
      <c r="A1411" s="9" t="s">
        <v>0</v>
      </c>
      <c r="B1411" s="10" t="s">
        <v>8493</v>
      </c>
      <c r="C1411" s="9" t="s">
        <v>2391</v>
      </c>
      <c r="D1411" s="9" t="s">
        <v>8494</v>
      </c>
      <c r="E1411" s="11" t="s">
        <v>3</v>
      </c>
      <c r="F1411" s="9" t="s">
        <v>8495</v>
      </c>
      <c r="G1411" s="12" t="s">
        <v>8496</v>
      </c>
      <c r="H1411" s="13">
        <v>43956</v>
      </c>
      <c r="I1411" s="9" t="s">
        <v>2838</v>
      </c>
      <c r="J1411" s="9" t="s">
        <v>8497</v>
      </c>
      <c r="K1411" s="9" t="s">
        <v>7</v>
      </c>
      <c r="L1411" s="13">
        <v>43943</v>
      </c>
      <c r="M1411" s="13">
        <v>43957</v>
      </c>
      <c r="N1411" s="11" t="s">
        <v>8</v>
      </c>
      <c r="O1411" s="11" t="s">
        <v>8</v>
      </c>
      <c r="P1411" s="9"/>
      <c r="Q1411" s="12" t="s">
        <v>8498</v>
      </c>
    </row>
    <row r="1412" spans="1:17" hidden="1">
      <c r="A1412" s="9" t="s">
        <v>0</v>
      </c>
      <c r="B1412" s="10" t="s">
        <v>8499</v>
      </c>
      <c r="C1412" s="9" t="s">
        <v>2391</v>
      </c>
      <c r="D1412" s="9" t="s">
        <v>8500</v>
      </c>
      <c r="E1412" s="11" t="s">
        <v>3</v>
      </c>
      <c r="F1412" s="9" t="s">
        <v>8501</v>
      </c>
      <c r="G1412" s="12" t="s">
        <v>8502</v>
      </c>
      <c r="H1412" s="13">
        <v>43956</v>
      </c>
      <c r="I1412" s="9" t="s">
        <v>2838</v>
      </c>
      <c r="J1412" s="9" t="s">
        <v>8503</v>
      </c>
      <c r="K1412" s="9" t="s">
        <v>36</v>
      </c>
      <c r="L1412" s="13">
        <v>43943</v>
      </c>
      <c r="M1412" s="13">
        <v>43957</v>
      </c>
      <c r="N1412" s="11" t="s">
        <v>8</v>
      </c>
      <c r="O1412" s="11" t="s">
        <v>8</v>
      </c>
      <c r="P1412" s="9"/>
      <c r="Q1412" s="12" t="s">
        <v>8504</v>
      </c>
    </row>
    <row r="1413" spans="1:17">
      <c r="A1413" s="9" t="s">
        <v>0</v>
      </c>
      <c r="B1413" s="10" t="s">
        <v>8505</v>
      </c>
      <c r="C1413" s="9" t="s">
        <v>2391</v>
      </c>
      <c r="D1413" s="9" t="s">
        <v>2398</v>
      </c>
      <c r="E1413" s="11" t="s">
        <v>3</v>
      </c>
      <c r="F1413" s="9" t="s">
        <v>2399</v>
      </c>
      <c r="G1413" s="12" t="s">
        <v>2400</v>
      </c>
      <c r="H1413" s="13">
        <v>43956</v>
      </c>
      <c r="I1413" s="9" t="s">
        <v>2838</v>
      </c>
      <c r="J1413" s="9" t="s">
        <v>2401</v>
      </c>
      <c r="K1413" s="9" t="s">
        <v>36</v>
      </c>
      <c r="L1413" s="13">
        <v>43941</v>
      </c>
      <c r="M1413" s="13">
        <v>43976</v>
      </c>
      <c r="N1413" s="11" t="s">
        <v>8</v>
      </c>
      <c r="O1413" s="11" t="s">
        <v>8</v>
      </c>
      <c r="P1413" s="9" t="s">
        <v>2402</v>
      </c>
      <c r="Q1413" s="12" t="s">
        <v>2403</v>
      </c>
    </row>
    <row r="1414" spans="1:17" hidden="1">
      <c r="A1414" s="9" t="s">
        <v>0</v>
      </c>
      <c r="B1414" s="10" t="s">
        <v>8506</v>
      </c>
      <c r="C1414" s="9" t="s">
        <v>2391</v>
      </c>
      <c r="D1414" s="9" t="s">
        <v>8507</v>
      </c>
      <c r="E1414" s="11" t="s">
        <v>3</v>
      </c>
      <c r="F1414" s="9" t="s">
        <v>8508</v>
      </c>
      <c r="G1414" s="12" t="s">
        <v>8509</v>
      </c>
      <c r="H1414" s="13">
        <v>43956</v>
      </c>
      <c r="I1414" s="9" t="s">
        <v>2838</v>
      </c>
      <c r="J1414" s="9" t="s">
        <v>8510</v>
      </c>
      <c r="K1414" s="9" t="s">
        <v>7</v>
      </c>
      <c r="L1414" s="13">
        <v>43939</v>
      </c>
      <c r="M1414" s="13">
        <v>43961</v>
      </c>
      <c r="N1414" s="11" t="s">
        <v>8</v>
      </c>
      <c r="O1414" s="11" t="s">
        <v>8</v>
      </c>
      <c r="P1414" s="9"/>
      <c r="Q1414" s="12" t="s">
        <v>8511</v>
      </c>
    </row>
    <row r="1415" spans="1:17" hidden="1">
      <c r="A1415" s="9" t="s">
        <v>0</v>
      </c>
      <c r="B1415" s="10" t="s">
        <v>8512</v>
      </c>
      <c r="C1415" s="9" t="s">
        <v>2391</v>
      </c>
      <c r="D1415" s="9" t="s">
        <v>8513</v>
      </c>
      <c r="E1415" s="11" t="s">
        <v>3</v>
      </c>
      <c r="F1415" s="9" t="s">
        <v>8514</v>
      </c>
      <c r="G1415" s="12" t="s">
        <v>8515</v>
      </c>
      <c r="H1415" s="13">
        <v>43956</v>
      </c>
      <c r="I1415" s="9" t="s">
        <v>2838</v>
      </c>
      <c r="J1415" s="9" t="s">
        <v>8516</v>
      </c>
      <c r="K1415" s="9" t="s">
        <v>305</v>
      </c>
      <c r="L1415" s="13">
        <v>43939</v>
      </c>
      <c r="M1415" s="13">
        <v>43957</v>
      </c>
      <c r="N1415" s="11" t="s">
        <v>8</v>
      </c>
      <c r="O1415" s="11" t="s">
        <v>8</v>
      </c>
      <c r="P1415" s="9"/>
      <c r="Q1415" s="12" t="s">
        <v>8517</v>
      </c>
    </row>
    <row r="1416" spans="1:17" hidden="1">
      <c r="A1416" s="9" t="s">
        <v>0</v>
      </c>
      <c r="B1416" s="10" t="s">
        <v>8518</v>
      </c>
      <c r="C1416" s="9" t="s">
        <v>2391</v>
      </c>
      <c r="D1416" s="9" t="s">
        <v>8519</v>
      </c>
      <c r="E1416" s="11" t="s">
        <v>3</v>
      </c>
      <c r="F1416" s="9" t="s">
        <v>8520</v>
      </c>
      <c r="G1416" s="12" t="s">
        <v>8521</v>
      </c>
      <c r="H1416" s="13">
        <v>43956</v>
      </c>
      <c r="I1416" s="9" t="s">
        <v>2838</v>
      </c>
      <c r="J1416" s="9" t="s">
        <v>8522</v>
      </c>
      <c r="K1416" s="9" t="s">
        <v>36</v>
      </c>
      <c r="L1416" s="13">
        <v>43943</v>
      </c>
      <c r="M1416" s="13" t="s">
        <v>97</v>
      </c>
      <c r="N1416" s="11" t="s">
        <v>8</v>
      </c>
      <c r="O1416" s="11" t="s">
        <v>8</v>
      </c>
      <c r="P1416" s="9"/>
      <c r="Q1416" s="12" t="s">
        <v>8523</v>
      </c>
    </row>
    <row r="1417" spans="1:17" hidden="1">
      <c r="A1417" s="9" t="s">
        <v>0</v>
      </c>
      <c r="B1417" s="10" t="s">
        <v>8524</v>
      </c>
      <c r="C1417" s="9" t="s">
        <v>2391</v>
      </c>
      <c r="D1417" s="9" t="s">
        <v>8525</v>
      </c>
      <c r="E1417" s="11" t="s">
        <v>3</v>
      </c>
      <c r="F1417" s="9" t="s">
        <v>8526</v>
      </c>
      <c r="G1417" s="12" t="s">
        <v>8527</v>
      </c>
      <c r="H1417" s="13">
        <v>43956</v>
      </c>
      <c r="I1417" s="9" t="s">
        <v>2838</v>
      </c>
      <c r="J1417" s="9" t="s">
        <v>8528</v>
      </c>
      <c r="K1417" s="9" t="s">
        <v>36</v>
      </c>
      <c r="L1417" s="13">
        <v>43944</v>
      </c>
      <c r="M1417" s="13" t="s">
        <v>97</v>
      </c>
      <c r="N1417" s="11" t="s">
        <v>8</v>
      </c>
      <c r="O1417" s="11" t="s">
        <v>8</v>
      </c>
      <c r="P1417" s="9"/>
      <c r="Q1417" s="12" t="s">
        <v>8529</v>
      </c>
    </row>
    <row r="1418" spans="1:17" hidden="1">
      <c r="A1418" s="9" t="s">
        <v>0</v>
      </c>
      <c r="B1418" s="10" t="s">
        <v>8530</v>
      </c>
      <c r="C1418" s="9" t="s">
        <v>2391</v>
      </c>
      <c r="D1418" s="9" t="s">
        <v>8531</v>
      </c>
      <c r="E1418" s="11" t="s">
        <v>3</v>
      </c>
      <c r="F1418" s="9" t="s">
        <v>8532</v>
      </c>
      <c r="G1418" s="12" t="s">
        <v>8533</v>
      </c>
      <c r="H1418" s="13">
        <v>43956</v>
      </c>
      <c r="I1418" s="9" t="s">
        <v>2838</v>
      </c>
      <c r="J1418" s="9" t="s">
        <v>8534</v>
      </c>
      <c r="K1418" s="9" t="s">
        <v>36</v>
      </c>
      <c r="L1418" s="13" t="s">
        <v>96</v>
      </c>
      <c r="M1418" s="13">
        <v>43961</v>
      </c>
      <c r="N1418" s="11" t="s">
        <v>8</v>
      </c>
      <c r="O1418" s="11" t="s">
        <v>8</v>
      </c>
      <c r="P1418" s="9"/>
      <c r="Q1418" s="12" t="s">
        <v>8535</v>
      </c>
    </row>
    <row r="1419" spans="1:17">
      <c r="A1419" s="14" t="s">
        <v>0</v>
      </c>
      <c r="B1419" s="15" t="s">
        <v>8536</v>
      </c>
      <c r="C1419" s="14" t="s">
        <v>2391</v>
      </c>
      <c r="D1419" s="14" t="s">
        <v>2404</v>
      </c>
      <c r="E1419" s="16" t="s">
        <v>3</v>
      </c>
      <c r="F1419" s="14"/>
      <c r="G1419" s="14"/>
      <c r="H1419" s="18">
        <v>43956</v>
      </c>
      <c r="I1419" s="14" t="s">
        <v>2838</v>
      </c>
      <c r="J1419" s="14" t="s">
        <v>2405</v>
      </c>
      <c r="K1419" s="14"/>
      <c r="L1419" s="18" t="s">
        <v>80</v>
      </c>
      <c r="M1419" s="18" t="s">
        <v>80</v>
      </c>
      <c r="N1419" s="16" t="s">
        <v>80</v>
      </c>
      <c r="O1419" s="16" t="s">
        <v>80</v>
      </c>
      <c r="P1419" s="14" t="s">
        <v>281</v>
      </c>
      <c r="Q1419" s="17" t="s">
        <v>2406</v>
      </c>
    </row>
    <row r="1420" spans="1:17" hidden="1">
      <c r="A1420" s="9" t="s">
        <v>0</v>
      </c>
      <c r="B1420" s="10" t="s">
        <v>8537</v>
      </c>
      <c r="C1420" s="9" t="s">
        <v>2391</v>
      </c>
      <c r="D1420" s="9" t="s">
        <v>8538</v>
      </c>
      <c r="E1420" s="11" t="s">
        <v>3</v>
      </c>
      <c r="F1420" s="9"/>
      <c r="G1420" s="12" t="s">
        <v>8539</v>
      </c>
      <c r="H1420" s="13">
        <v>43956</v>
      </c>
      <c r="I1420" s="9" t="s">
        <v>2838</v>
      </c>
      <c r="J1420" s="9" t="s">
        <v>8540</v>
      </c>
      <c r="K1420" s="9" t="s">
        <v>3829</v>
      </c>
      <c r="L1420" s="13" t="s">
        <v>96</v>
      </c>
      <c r="M1420" s="13">
        <v>43957</v>
      </c>
      <c r="N1420" s="11" t="s">
        <v>8</v>
      </c>
      <c r="O1420" s="11" t="s">
        <v>80</v>
      </c>
      <c r="P1420" s="9"/>
      <c r="Q1420" s="12" t="s">
        <v>8541</v>
      </c>
    </row>
    <row r="1421" spans="1:17" hidden="1">
      <c r="A1421" s="9" t="s">
        <v>0</v>
      </c>
      <c r="B1421" s="10" t="s">
        <v>8542</v>
      </c>
      <c r="C1421" s="9" t="s">
        <v>2391</v>
      </c>
      <c r="D1421" s="9" t="s">
        <v>8543</v>
      </c>
      <c r="E1421" s="11" t="s">
        <v>3</v>
      </c>
      <c r="F1421" s="9"/>
      <c r="G1421" s="9"/>
      <c r="H1421" s="13">
        <v>43956</v>
      </c>
      <c r="I1421" s="9" t="s">
        <v>2838</v>
      </c>
      <c r="J1421" s="9" t="s">
        <v>8544</v>
      </c>
      <c r="K1421" s="9" t="s">
        <v>8545</v>
      </c>
      <c r="L1421" s="13">
        <v>43943</v>
      </c>
      <c r="M1421" s="13">
        <v>43971</v>
      </c>
      <c r="N1421" s="11" t="s">
        <v>8</v>
      </c>
      <c r="O1421" s="11" t="s">
        <v>80</v>
      </c>
      <c r="P1421" s="9"/>
      <c r="Q1421" s="12" t="s">
        <v>8546</v>
      </c>
    </row>
    <row r="1422" spans="1:17" hidden="1">
      <c r="A1422" s="9" t="s">
        <v>0</v>
      </c>
      <c r="B1422" s="10" t="s">
        <v>8547</v>
      </c>
      <c r="C1422" s="9" t="s">
        <v>2391</v>
      </c>
      <c r="D1422" s="9" t="s">
        <v>8548</v>
      </c>
      <c r="E1422" s="11" t="s">
        <v>3</v>
      </c>
      <c r="F1422" s="9"/>
      <c r="G1422" s="9"/>
      <c r="H1422" s="13">
        <v>43956</v>
      </c>
      <c r="I1422" s="9" t="s">
        <v>2838</v>
      </c>
      <c r="J1422" s="9" t="s">
        <v>8549</v>
      </c>
      <c r="K1422" s="9" t="s">
        <v>8550</v>
      </c>
      <c r="L1422" s="13">
        <v>43944</v>
      </c>
      <c r="M1422" s="13">
        <v>43957</v>
      </c>
      <c r="N1422" s="11"/>
      <c r="O1422" s="11"/>
      <c r="P1422" s="9"/>
      <c r="Q1422" s="12" t="s">
        <v>8551</v>
      </c>
    </row>
    <row r="1423" spans="1:17" hidden="1">
      <c r="A1423" s="9" t="s">
        <v>0</v>
      </c>
      <c r="B1423" s="10" t="s">
        <v>8552</v>
      </c>
      <c r="C1423" s="9" t="s">
        <v>2391</v>
      </c>
      <c r="D1423" s="9" t="s">
        <v>8553</v>
      </c>
      <c r="E1423" s="11" t="s">
        <v>3</v>
      </c>
      <c r="F1423" s="9" t="s">
        <v>8554</v>
      </c>
      <c r="G1423" s="12" t="s">
        <v>8555</v>
      </c>
      <c r="H1423" s="13">
        <v>43956</v>
      </c>
      <c r="I1423" s="9" t="s">
        <v>2838</v>
      </c>
      <c r="J1423" s="9" t="s">
        <v>8556</v>
      </c>
      <c r="K1423" s="9" t="s">
        <v>36</v>
      </c>
      <c r="L1423" s="13">
        <v>43946</v>
      </c>
      <c r="M1423" s="13">
        <v>43957</v>
      </c>
      <c r="N1423" s="11" t="s">
        <v>8</v>
      </c>
      <c r="O1423" s="11" t="s">
        <v>8</v>
      </c>
      <c r="P1423" s="9"/>
      <c r="Q1423" s="12" t="s">
        <v>8557</v>
      </c>
    </row>
    <row r="1424" spans="1:17" hidden="1">
      <c r="A1424" s="9" t="s">
        <v>0</v>
      </c>
      <c r="B1424" s="10" t="s">
        <v>8558</v>
      </c>
      <c r="C1424" s="9" t="s">
        <v>2391</v>
      </c>
      <c r="D1424" s="9" t="s">
        <v>8559</v>
      </c>
      <c r="E1424" s="11" t="s">
        <v>3</v>
      </c>
      <c r="F1424" s="9" t="s">
        <v>8560</v>
      </c>
      <c r="G1424" s="12" t="s">
        <v>8561</v>
      </c>
      <c r="H1424" s="13">
        <v>43956</v>
      </c>
      <c r="I1424" s="9" t="s">
        <v>2838</v>
      </c>
      <c r="J1424" s="9" t="s">
        <v>8562</v>
      </c>
      <c r="K1424" s="9" t="s">
        <v>36</v>
      </c>
      <c r="L1424" s="13">
        <v>43946</v>
      </c>
      <c r="M1424" s="13">
        <v>43957</v>
      </c>
      <c r="N1424" s="11" t="s">
        <v>8</v>
      </c>
      <c r="O1424" s="11" t="s">
        <v>8</v>
      </c>
      <c r="P1424" s="9"/>
      <c r="Q1424" s="12" t="s">
        <v>8563</v>
      </c>
    </row>
    <row r="1425" spans="1:17" hidden="1">
      <c r="A1425" s="9" t="s">
        <v>0</v>
      </c>
      <c r="B1425" s="10" t="s">
        <v>8564</v>
      </c>
      <c r="C1425" s="9" t="s">
        <v>2391</v>
      </c>
      <c r="D1425" s="9" t="s">
        <v>8565</v>
      </c>
      <c r="E1425" s="11" t="s">
        <v>3</v>
      </c>
      <c r="F1425" s="9" t="s">
        <v>8566</v>
      </c>
      <c r="G1425" s="12" t="s">
        <v>8567</v>
      </c>
      <c r="H1425" s="13">
        <v>43956</v>
      </c>
      <c r="I1425" s="9" t="s">
        <v>2838</v>
      </c>
      <c r="J1425" s="9" t="s">
        <v>8568</v>
      </c>
      <c r="K1425" s="9" t="s">
        <v>36</v>
      </c>
      <c r="L1425" s="13">
        <v>43948</v>
      </c>
      <c r="M1425" s="13">
        <v>43957</v>
      </c>
      <c r="N1425" s="11" t="s">
        <v>8</v>
      </c>
      <c r="O1425" s="11" t="s">
        <v>8</v>
      </c>
      <c r="P1425" s="9"/>
      <c r="Q1425" s="12" t="s">
        <v>8569</v>
      </c>
    </row>
    <row r="1426" spans="1:17" hidden="1">
      <c r="A1426" s="9" t="s">
        <v>0</v>
      </c>
      <c r="B1426" s="10" t="s">
        <v>8570</v>
      </c>
      <c r="C1426" s="9" t="s">
        <v>2391</v>
      </c>
      <c r="D1426" s="9" t="s">
        <v>8571</v>
      </c>
      <c r="E1426" s="11" t="s">
        <v>3</v>
      </c>
      <c r="F1426" s="9" t="s">
        <v>8572</v>
      </c>
      <c r="G1426" s="12" t="s">
        <v>8573</v>
      </c>
      <c r="H1426" s="13">
        <v>43956</v>
      </c>
      <c r="I1426" s="9" t="s">
        <v>2838</v>
      </c>
      <c r="J1426" s="9" t="s">
        <v>8574</v>
      </c>
      <c r="K1426" s="9" t="s">
        <v>113</v>
      </c>
      <c r="L1426" s="13">
        <v>43946</v>
      </c>
      <c r="M1426" s="13">
        <v>43959</v>
      </c>
      <c r="N1426" s="11" t="s">
        <v>8</v>
      </c>
      <c r="O1426" s="11" t="s">
        <v>8</v>
      </c>
      <c r="P1426" s="9"/>
      <c r="Q1426" s="12" t="s">
        <v>8575</v>
      </c>
    </row>
    <row r="1427" spans="1:17">
      <c r="A1427" s="9" t="s">
        <v>0</v>
      </c>
      <c r="B1427" s="10" t="s">
        <v>8576</v>
      </c>
      <c r="C1427" s="9" t="s">
        <v>2391</v>
      </c>
      <c r="D1427" s="9" t="s">
        <v>2407</v>
      </c>
      <c r="E1427" s="11" t="s">
        <v>3</v>
      </c>
      <c r="F1427" s="9" t="s">
        <v>2408</v>
      </c>
      <c r="G1427" s="12" t="s">
        <v>2409</v>
      </c>
      <c r="H1427" s="13">
        <v>43956</v>
      </c>
      <c r="I1427" s="9" t="s">
        <v>2838</v>
      </c>
      <c r="J1427" s="9" t="s">
        <v>2410</v>
      </c>
      <c r="K1427" s="9"/>
      <c r="L1427" s="13">
        <v>43952</v>
      </c>
      <c r="M1427" s="13">
        <v>43957</v>
      </c>
      <c r="N1427" s="11" t="s">
        <v>8</v>
      </c>
      <c r="O1427" s="11" t="s">
        <v>8</v>
      </c>
      <c r="P1427" s="9" t="s">
        <v>2411</v>
      </c>
      <c r="Q1427" s="12" t="s">
        <v>2412</v>
      </c>
    </row>
    <row r="1428" spans="1:17" hidden="1">
      <c r="A1428" s="9" t="s">
        <v>0</v>
      </c>
      <c r="B1428" s="10" t="s">
        <v>8577</v>
      </c>
      <c r="C1428" s="9" t="s">
        <v>2391</v>
      </c>
      <c r="D1428" s="9" t="s">
        <v>8578</v>
      </c>
      <c r="E1428" s="11" t="s">
        <v>3</v>
      </c>
      <c r="F1428" s="9" t="s">
        <v>8579</v>
      </c>
      <c r="G1428" s="12" t="s">
        <v>8580</v>
      </c>
      <c r="H1428" s="13">
        <v>43956</v>
      </c>
      <c r="I1428" s="9" t="s">
        <v>2838</v>
      </c>
      <c r="J1428" s="9" t="s">
        <v>8581</v>
      </c>
      <c r="K1428" s="9" t="s">
        <v>4834</v>
      </c>
      <c r="L1428" s="13" t="s">
        <v>96</v>
      </c>
      <c r="M1428" s="13">
        <v>43982</v>
      </c>
      <c r="N1428" s="11" t="s">
        <v>8</v>
      </c>
      <c r="O1428" s="11" t="s">
        <v>8</v>
      </c>
      <c r="P1428" s="9"/>
      <c r="Q1428" s="12" t="s">
        <v>8582</v>
      </c>
    </row>
    <row r="1429" spans="1:17" hidden="1">
      <c r="A1429" s="9" t="s">
        <v>0</v>
      </c>
      <c r="B1429" s="10" t="s">
        <v>8583</v>
      </c>
      <c r="C1429" s="9" t="s">
        <v>2391</v>
      </c>
      <c r="D1429" s="9" t="s">
        <v>8584</v>
      </c>
      <c r="E1429" s="11" t="s">
        <v>3</v>
      </c>
      <c r="F1429" s="9" t="s">
        <v>8585</v>
      </c>
      <c r="G1429" s="12" t="s">
        <v>8586</v>
      </c>
      <c r="H1429" s="13">
        <v>43956</v>
      </c>
      <c r="I1429" s="9" t="s">
        <v>2838</v>
      </c>
      <c r="J1429" s="9" t="s">
        <v>8587</v>
      </c>
      <c r="K1429" s="9" t="s">
        <v>36</v>
      </c>
      <c r="L1429" s="13">
        <v>43952</v>
      </c>
      <c r="M1429" s="13">
        <v>43982</v>
      </c>
      <c r="N1429" s="11" t="s">
        <v>8</v>
      </c>
      <c r="O1429" s="11" t="s">
        <v>8</v>
      </c>
      <c r="P1429" s="9"/>
      <c r="Q1429" s="12" t="s">
        <v>8588</v>
      </c>
    </row>
    <row r="1430" spans="1:17" hidden="1">
      <c r="A1430" s="9" t="s">
        <v>0</v>
      </c>
      <c r="B1430" s="10" t="s">
        <v>8589</v>
      </c>
      <c r="C1430" s="9" t="s">
        <v>2391</v>
      </c>
      <c r="D1430" s="9" t="s">
        <v>8590</v>
      </c>
      <c r="E1430" s="11" t="s">
        <v>3</v>
      </c>
      <c r="F1430" s="9" t="s">
        <v>8591</v>
      </c>
      <c r="G1430" s="12" t="s">
        <v>8592</v>
      </c>
      <c r="H1430" s="13">
        <v>43956</v>
      </c>
      <c r="I1430" s="9" t="s">
        <v>2838</v>
      </c>
      <c r="J1430" s="9" t="s">
        <v>8593</v>
      </c>
      <c r="K1430" s="9" t="s">
        <v>36</v>
      </c>
      <c r="L1430" s="13">
        <v>43944</v>
      </c>
      <c r="M1430" s="13">
        <v>43975</v>
      </c>
      <c r="N1430" s="11" t="s">
        <v>8</v>
      </c>
      <c r="O1430" s="11" t="s">
        <v>8</v>
      </c>
      <c r="P1430" s="9"/>
      <c r="Q1430" s="12" t="s">
        <v>8594</v>
      </c>
    </row>
    <row r="1431" spans="1:17" hidden="1">
      <c r="A1431" s="26" t="s">
        <v>0</v>
      </c>
      <c r="B1431" s="27" t="s">
        <v>8595</v>
      </c>
      <c r="C1431" s="26" t="s">
        <v>2391</v>
      </c>
      <c r="D1431" s="26" t="s">
        <v>8596</v>
      </c>
      <c r="E1431" s="28" t="s">
        <v>77</v>
      </c>
      <c r="F1431" s="26"/>
      <c r="G1431" s="26"/>
      <c r="H1431" s="29">
        <v>43956</v>
      </c>
      <c r="I1431" s="26" t="s">
        <v>2838</v>
      </c>
      <c r="J1431" s="26" t="s">
        <v>8597</v>
      </c>
      <c r="K1431" s="26"/>
      <c r="L1431" s="29"/>
      <c r="M1431" s="29"/>
      <c r="N1431" s="28"/>
      <c r="O1431" s="28"/>
      <c r="P1431" s="26"/>
      <c r="Q1431" s="40" t="s">
        <v>8598</v>
      </c>
    </row>
    <row r="1432" spans="1:17" hidden="1">
      <c r="A1432" s="26" t="s">
        <v>0</v>
      </c>
      <c r="B1432" s="27" t="s">
        <v>8599</v>
      </c>
      <c r="C1432" s="26" t="s">
        <v>2391</v>
      </c>
      <c r="D1432" s="26" t="s">
        <v>8600</v>
      </c>
      <c r="E1432" s="28" t="s">
        <v>77</v>
      </c>
      <c r="F1432" s="26"/>
      <c r="G1432" s="26"/>
      <c r="H1432" s="29">
        <v>43956</v>
      </c>
      <c r="I1432" s="26" t="s">
        <v>2838</v>
      </c>
      <c r="J1432" s="75" t="s">
        <v>8601</v>
      </c>
      <c r="K1432" s="26"/>
      <c r="L1432" s="29"/>
      <c r="M1432" s="29"/>
      <c r="N1432" s="28"/>
      <c r="O1432" s="28"/>
      <c r="P1432" s="26"/>
      <c r="Q1432" s="26"/>
    </row>
    <row r="1433" spans="1:17">
      <c r="A1433" s="14" t="s">
        <v>0</v>
      </c>
      <c r="B1433" s="62" t="s">
        <v>8602</v>
      </c>
      <c r="C1433" s="14" t="s">
        <v>2391</v>
      </c>
      <c r="D1433" s="14" t="s">
        <v>2413</v>
      </c>
      <c r="E1433" s="16" t="s">
        <v>3</v>
      </c>
      <c r="F1433" s="14" t="s">
        <v>2414</v>
      </c>
      <c r="G1433" s="17" t="s">
        <v>2415</v>
      </c>
      <c r="H1433" s="18">
        <v>43956</v>
      </c>
      <c r="I1433" s="14" t="s">
        <v>2838</v>
      </c>
      <c r="J1433" s="14" t="s">
        <v>2416</v>
      </c>
      <c r="K1433" s="14"/>
      <c r="L1433" s="18" t="s">
        <v>80</v>
      </c>
      <c r="M1433" s="18" t="s">
        <v>80</v>
      </c>
      <c r="N1433" s="16" t="s">
        <v>8</v>
      </c>
      <c r="O1433" s="16" t="s">
        <v>8</v>
      </c>
      <c r="P1433" s="14" t="s">
        <v>339</v>
      </c>
      <c r="Q1433" s="17" t="s">
        <v>2417</v>
      </c>
    </row>
    <row r="1434" spans="1:17">
      <c r="A1434" s="9" t="s">
        <v>13</v>
      </c>
      <c r="B1434" s="10" t="s">
        <v>2901</v>
      </c>
      <c r="C1434" s="9" t="s">
        <v>2418</v>
      </c>
      <c r="D1434" s="9"/>
      <c r="E1434" s="11" t="s">
        <v>3</v>
      </c>
      <c r="F1434" s="9" t="s">
        <v>2419</v>
      </c>
      <c r="G1434" s="12" t="s">
        <v>2420</v>
      </c>
      <c r="H1434" s="13">
        <v>43956</v>
      </c>
      <c r="I1434" s="9" t="s">
        <v>2838</v>
      </c>
      <c r="J1434" s="9" t="s">
        <v>2421</v>
      </c>
      <c r="K1434" s="9" t="s">
        <v>36</v>
      </c>
      <c r="L1434" s="13">
        <v>43935</v>
      </c>
      <c r="M1434" s="24">
        <v>43961</v>
      </c>
      <c r="N1434" s="11" t="s">
        <v>8</v>
      </c>
      <c r="O1434" s="11" t="s">
        <v>8</v>
      </c>
      <c r="P1434" s="9" t="s">
        <v>223</v>
      </c>
      <c r="Q1434" s="12" t="s">
        <v>2422</v>
      </c>
    </row>
    <row r="1435" spans="1:17" hidden="1">
      <c r="A1435" s="9" t="s">
        <v>0</v>
      </c>
      <c r="B1435" s="10" t="s">
        <v>8603</v>
      </c>
      <c r="C1435" s="9" t="s">
        <v>2418</v>
      </c>
      <c r="D1435" s="9" t="s">
        <v>8604</v>
      </c>
      <c r="E1435" s="11" t="s">
        <v>3</v>
      </c>
      <c r="F1435" s="9" t="s">
        <v>8605</v>
      </c>
      <c r="G1435" s="12" t="s">
        <v>8606</v>
      </c>
      <c r="H1435" s="13">
        <v>43956</v>
      </c>
      <c r="I1435" s="9" t="s">
        <v>2838</v>
      </c>
      <c r="J1435" s="9" t="s">
        <v>8607</v>
      </c>
      <c r="K1435" s="9" t="s">
        <v>36</v>
      </c>
      <c r="L1435" s="13">
        <v>43935</v>
      </c>
      <c r="M1435" s="24">
        <v>43961</v>
      </c>
      <c r="N1435" s="11" t="s">
        <v>8</v>
      </c>
      <c r="O1435" s="11" t="s">
        <v>8</v>
      </c>
      <c r="P1435" s="9"/>
      <c r="Q1435" s="12" t="s">
        <v>8608</v>
      </c>
    </row>
    <row r="1436" spans="1:17" hidden="1">
      <c r="A1436" s="9" t="s">
        <v>0</v>
      </c>
      <c r="B1436" s="10" t="s">
        <v>8609</v>
      </c>
      <c r="C1436" s="9" t="s">
        <v>2418</v>
      </c>
      <c r="D1436" s="9" t="s">
        <v>8610</v>
      </c>
      <c r="E1436" s="11" t="s">
        <v>3</v>
      </c>
      <c r="F1436" s="9" t="s">
        <v>8611</v>
      </c>
      <c r="G1436" s="12" t="s">
        <v>8612</v>
      </c>
      <c r="H1436" s="13">
        <v>43956</v>
      </c>
      <c r="I1436" s="9" t="s">
        <v>2838</v>
      </c>
      <c r="J1436" s="9" t="s">
        <v>8613</v>
      </c>
      <c r="K1436" s="9" t="s">
        <v>36</v>
      </c>
      <c r="L1436" s="13">
        <v>43942</v>
      </c>
      <c r="M1436" s="24">
        <v>43962</v>
      </c>
      <c r="N1436" s="11" t="s">
        <v>8</v>
      </c>
      <c r="O1436" s="11" t="s">
        <v>8</v>
      </c>
      <c r="P1436" s="9"/>
      <c r="Q1436" s="12" t="s">
        <v>8614</v>
      </c>
    </row>
    <row r="1437" spans="1:17">
      <c r="A1437" s="9" t="s">
        <v>0</v>
      </c>
      <c r="B1437" s="10" t="s">
        <v>8615</v>
      </c>
      <c r="C1437" s="9" t="s">
        <v>2418</v>
      </c>
      <c r="D1437" s="9" t="s">
        <v>2423</v>
      </c>
      <c r="E1437" s="11" t="s">
        <v>3</v>
      </c>
      <c r="F1437" s="9" t="s">
        <v>2424</v>
      </c>
      <c r="G1437" s="12" t="s">
        <v>2425</v>
      </c>
      <c r="H1437" s="13">
        <v>43957</v>
      </c>
      <c r="I1437" s="9" t="s">
        <v>2838</v>
      </c>
      <c r="J1437" s="9" t="s">
        <v>2426</v>
      </c>
      <c r="K1437" s="9" t="s">
        <v>36</v>
      </c>
      <c r="L1437" s="13">
        <v>43941</v>
      </c>
      <c r="M1437" s="24">
        <v>43961</v>
      </c>
      <c r="N1437" s="11" t="s">
        <v>8</v>
      </c>
      <c r="O1437" s="11" t="s">
        <v>8</v>
      </c>
      <c r="P1437" s="9" t="s">
        <v>47</v>
      </c>
      <c r="Q1437" s="12" t="s">
        <v>2427</v>
      </c>
    </row>
    <row r="1438" spans="1:17">
      <c r="A1438" s="9" t="s">
        <v>0</v>
      </c>
      <c r="B1438" s="10" t="s">
        <v>8616</v>
      </c>
      <c r="C1438" s="9" t="s">
        <v>2418</v>
      </c>
      <c r="D1438" s="9" t="s">
        <v>2428</v>
      </c>
      <c r="E1438" s="11" t="s">
        <v>3</v>
      </c>
      <c r="F1438" s="9" t="s">
        <v>2429</v>
      </c>
      <c r="G1438" s="12" t="s">
        <v>2430</v>
      </c>
      <c r="H1438" s="13">
        <v>43956</v>
      </c>
      <c r="I1438" s="9" t="s">
        <v>2838</v>
      </c>
      <c r="J1438" s="9" t="s">
        <v>2431</v>
      </c>
      <c r="K1438" s="9" t="s">
        <v>36</v>
      </c>
      <c r="L1438" s="13">
        <v>43941</v>
      </c>
      <c r="M1438" s="24" t="s">
        <v>97</v>
      </c>
      <c r="N1438" s="11" t="s">
        <v>8</v>
      </c>
      <c r="O1438" s="11" t="s">
        <v>8</v>
      </c>
      <c r="P1438" s="9" t="s">
        <v>47</v>
      </c>
      <c r="Q1438" s="12" t="s">
        <v>2432</v>
      </c>
    </row>
    <row r="1439" spans="1:17" hidden="1">
      <c r="A1439" s="9" t="s">
        <v>0</v>
      </c>
      <c r="B1439" s="10" t="s">
        <v>8617</v>
      </c>
      <c r="C1439" s="9" t="s">
        <v>2418</v>
      </c>
      <c r="D1439" s="9" t="s">
        <v>8618</v>
      </c>
      <c r="E1439" s="11" t="s">
        <v>3</v>
      </c>
      <c r="F1439" s="9" t="s">
        <v>8619</v>
      </c>
      <c r="G1439" s="12" t="s">
        <v>8620</v>
      </c>
      <c r="H1439" s="13">
        <v>43956</v>
      </c>
      <c r="I1439" s="9" t="s">
        <v>2838</v>
      </c>
      <c r="J1439" s="9" t="s">
        <v>8621</v>
      </c>
      <c r="K1439" s="9" t="s">
        <v>36</v>
      </c>
      <c r="L1439" s="13">
        <v>43939</v>
      </c>
      <c r="M1439" s="24">
        <v>43961</v>
      </c>
      <c r="N1439" s="11" t="s">
        <v>8</v>
      </c>
      <c r="O1439" s="11" t="s">
        <v>8</v>
      </c>
      <c r="P1439" s="9"/>
      <c r="Q1439" s="12" t="s">
        <v>8622</v>
      </c>
    </row>
    <row r="1440" spans="1:17" hidden="1">
      <c r="A1440" s="9" t="s">
        <v>0</v>
      </c>
      <c r="B1440" s="10" t="s">
        <v>8623</v>
      </c>
      <c r="C1440" s="9" t="s">
        <v>2418</v>
      </c>
      <c r="D1440" s="9" t="s">
        <v>8624</v>
      </c>
      <c r="E1440" s="11" t="s">
        <v>3</v>
      </c>
      <c r="F1440" s="9" t="s">
        <v>8625</v>
      </c>
      <c r="G1440" s="12" t="s">
        <v>8626</v>
      </c>
      <c r="H1440" s="13">
        <v>43956</v>
      </c>
      <c r="I1440" s="9" t="s">
        <v>2838</v>
      </c>
      <c r="J1440" s="9" t="s">
        <v>8627</v>
      </c>
      <c r="K1440" s="9" t="s">
        <v>36</v>
      </c>
      <c r="L1440" s="13">
        <v>43941</v>
      </c>
      <c r="M1440" s="24">
        <v>43961</v>
      </c>
      <c r="N1440" s="11" t="s">
        <v>8</v>
      </c>
      <c r="O1440" s="11" t="s">
        <v>8</v>
      </c>
      <c r="P1440" s="9"/>
      <c r="Q1440" s="12" t="s">
        <v>8628</v>
      </c>
    </row>
    <row r="1441" spans="1:17" hidden="1">
      <c r="A1441" s="9" t="s">
        <v>0</v>
      </c>
      <c r="B1441" s="10" t="s">
        <v>8629</v>
      </c>
      <c r="C1441" s="9" t="s">
        <v>2418</v>
      </c>
      <c r="D1441" s="9" t="s">
        <v>8630</v>
      </c>
      <c r="E1441" s="11" t="s">
        <v>3</v>
      </c>
      <c r="F1441" s="9" t="s">
        <v>8631</v>
      </c>
      <c r="G1441" s="12" t="s">
        <v>8632</v>
      </c>
      <c r="H1441" s="13">
        <v>43956</v>
      </c>
      <c r="I1441" s="9" t="s">
        <v>2838</v>
      </c>
      <c r="J1441" s="9" t="s">
        <v>1167</v>
      </c>
      <c r="K1441" s="9" t="s">
        <v>36</v>
      </c>
      <c r="L1441" s="13">
        <v>43941</v>
      </c>
      <c r="M1441" s="24">
        <v>43962</v>
      </c>
      <c r="N1441" s="11" t="s">
        <v>8</v>
      </c>
      <c r="O1441" s="11" t="s">
        <v>8</v>
      </c>
      <c r="P1441" s="9"/>
      <c r="Q1441" s="12" t="s">
        <v>8633</v>
      </c>
    </row>
    <row r="1442" spans="1:17" hidden="1">
      <c r="A1442" s="9" t="s">
        <v>0</v>
      </c>
      <c r="B1442" s="10" t="s">
        <v>8634</v>
      </c>
      <c r="C1442" s="9" t="s">
        <v>2418</v>
      </c>
      <c r="D1442" s="9" t="s">
        <v>8635</v>
      </c>
      <c r="E1442" s="11" t="s">
        <v>3</v>
      </c>
      <c r="F1442" s="9" t="s">
        <v>8636</v>
      </c>
      <c r="G1442" s="12" t="s">
        <v>8637</v>
      </c>
      <c r="H1442" s="13">
        <v>43956</v>
      </c>
      <c r="I1442" s="9" t="s">
        <v>2838</v>
      </c>
      <c r="J1442" s="9" t="s">
        <v>8638</v>
      </c>
      <c r="K1442" s="9" t="s">
        <v>36</v>
      </c>
      <c r="L1442" s="13">
        <v>43922</v>
      </c>
      <c r="M1442" s="24">
        <v>43961</v>
      </c>
      <c r="N1442" s="11" t="s">
        <v>8</v>
      </c>
      <c r="O1442" s="11" t="s">
        <v>8</v>
      </c>
      <c r="P1442" s="9"/>
      <c r="Q1442" s="12" t="s">
        <v>8639</v>
      </c>
    </row>
    <row r="1443" spans="1:17" hidden="1">
      <c r="A1443" s="9" t="s">
        <v>0</v>
      </c>
      <c r="B1443" s="10" t="s">
        <v>8640</v>
      </c>
      <c r="C1443" s="9" t="s">
        <v>2418</v>
      </c>
      <c r="D1443" s="9" t="s">
        <v>8641</v>
      </c>
      <c r="E1443" s="11" t="s">
        <v>3</v>
      </c>
      <c r="F1443" s="9" t="s">
        <v>8642</v>
      </c>
      <c r="G1443" s="12" t="s">
        <v>8643</v>
      </c>
      <c r="H1443" s="13">
        <v>43956</v>
      </c>
      <c r="I1443" s="9" t="s">
        <v>2838</v>
      </c>
      <c r="J1443" s="9" t="s">
        <v>8644</v>
      </c>
      <c r="K1443" s="9" t="s">
        <v>36</v>
      </c>
      <c r="L1443" s="13">
        <v>43941</v>
      </c>
      <c r="M1443" s="24">
        <v>43962</v>
      </c>
      <c r="N1443" s="11" t="s">
        <v>8</v>
      </c>
      <c r="O1443" s="11" t="s">
        <v>8</v>
      </c>
      <c r="P1443" s="9"/>
      <c r="Q1443" s="12" t="s">
        <v>8645</v>
      </c>
    </row>
    <row r="1444" spans="1:17" hidden="1">
      <c r="A1444" s="9" t="s">
        <v>0</v>
      </c>
      <c r="B1444" s="10" t="s">
        <v>8646</v>
      </c>
      <c r="C1444" s="9" t="s">
        <v>2418</v>
      </c>
      <c r="D1444" s="9" t="s">
        <v>8647</v>
      </c>
      <c r="E1444" s="11" t="s">
        <v>3</v>
      </c>
      <c r="F1444" s="9" t="s">
        <v>8648</v>
      </c>
      <c r="G1444" s="12" t="s">
        <v>8649</v>
      </c>
      <c r="H1444" s="13">
        <v>43956</v>
      </c>
      <c r="I1444" s="9" t="s">
        <v>2838</v>
      </c>
      <c r="J1444" s="9" t="s">
        <v>2433</v>
      </c>
      <c r="K1444" s="9" t="s">
        <v>113</v>
      </c>
      <c r="L1444" s="13">
        <v>43936</v>
      </c>
      <c r="M1444" s="24">
        <v>43957</v>
      </c>
      <c r="N1444" s="11" t="s">
        <v>8</v>
      </c>
      <c r="O1444" s="11" t="s">
        <v>8</v>
      </c>
      <c r="P1444" s="9"/>
      <c r="Q1444" s="12" t="s">
        <v>8650</v>
      </c>
    </row>
    <row r="1445" spans="1:17" hidden="1">
      <c r="A1445" s="9" t="s">
        <v>0</v>
      </c>
      <c r="B1445" s="10" t="s">
        <v>8651</v>
      </c>
      <c r="C1445" s="9" t="s">
        <v>2418</v>
      </c>
      <c r="D1445" s="9" t="s">
        <v>8652</v>
      </c>
      <c r="E1445" s="11" t="s">
        <v>3</v>
      </c>
      <c r="F1445" s="9" t="s">
        <v>8653</v>
      </c>
      <c r="G1445" s="12" t="s">
        <v>8654</v>
      </c>
      <c r="H1445" s="13">
        <v>43956</v>
      </c>
      <c r="I1445" s="9" t="s">
        <v>2838</v>
      </c>
      <c r="J1445" s="76" t="s">
        <v>8655</v>
      </c>
      <c r="K1445" s="9" t="s">
        <v>36</v>
      </c>
      <c r="L1445" s="13">
        <v>43895</v>
      </c>
      <c r="M1445" s="24">
        <v>43961</v>
      </c>
      <c r="N1445" s="11" t="s">
        <v>8</v>
      </c>
      <c r="O1445" s="11" t="s">
        <v>8</v>
      </c>
      <c r="P1445" s="9"/>
      <c r="Q1445" s="12" t="s">
        <v>8656</v>
      </c>
    </row>
    <row r="1446" spans="1:17">
      <c r="A1446" s="14" t="s">
        <v>0</v>
      </c>
      <c r="B1446" s="15" t="s">
        <v>8657</v>
      </c>
      <c r="C1446" s="14" t="s">
        <v>2418</v>
      </c>
      <c r="D1446" s="14" t="s">
        <v>2434</v>
      </c>
      <c r="E1446" s="16" t="s">
        <v>3</v>
      </c>
      <c r="F1446" s="14"/>
      <c r="G1446" s="17" t="s">
        <v>2435</v>
      </c>
      <c r="H1446" s="18">
        <v>43956</v>
      </c>
      <c r="I1446" s="14" t="s">
        <v>2838</v>
      </c>
      <c r="J1446" s="14" t="s">
        <v>2436</v>
      </c>
      <c r="K1446" s="14" t="s">
        <v>2437</v>
      </c>
      <c r="L1446" s="18" t="s">
        <v>80</v>
      </c>
      <c r="M1446" s="77" t="s">
        <v>80</v>
      </c>
      <c r="N1446" s="16" t="s">
        <v>8</v>
      </c>
      <c r="O1446" s="16" t="s">
        <v>80</v>
      </c>
      <c r="P1446" s="14" t="s">
        <v>281</v>
      </c>
      <c r="Q1446" s="17" t="s">
        <v>2438</v>
      </c>
    </row>
    <row r="1447" spans="1:17" hidden="1">
      <c r="A1447" s="9" t="s">
        <v>0</v>
      </c>
      <c r="B1447" s="10" t="s">
        <v>8658</v>
      </c>
      <c r="C1447" s="9" t="s">
        <v>2418</v>
      </c>
      <c r="D1447" s="9" t="s">
        <v>8659</v>
      </c>
      <c r="E1447" s="11" t="s">
        <v>3</v>
      </c>
      <c r="F1447" s="9" t="s">
        <v>8660</v>
      </c>
      <c r="G1447" s="12" t="s">
        <v>8661</v>
      </c>
      <c r="H1447" s="13">
        <v>43956</v>
      </c>
      <c r="I1447" s="9" t="s">
        <v>2838</v>
      </c>
      <c r="J1447" s="9" t="s">
        <v>1167</v>
      </c>
      <c r="K1447" s="9" t="s">
        <v>36</v>
      </c>
      <c r="L1447" s="13">
        <v>43935</v>
      </c>
      <c r="M1447" s="24">
        <v>43961</v>
      </c>
      <c r="N1447" s="11" t="s">
        <v>8</v>
      </c>
      <c r="O1447" s="11" t="s">
        <v>8</v>
      </c>
      <c r="P1447" s="9"/>
      <c r="Q1447" s="12" t="s">
        <v>8662</v>
      </c>
    </row>
    <row r="1448" spans="1:17" hidden="1">
      <c r="A1448" s="9" t="s">
        <v>0</v>
      </c>
      <c r="B1448" s="10" t="s">
        <v>8663</v>
      </c>
      <c r="C1448" s="9" t="s">
        <v>2418</v>
      </c>
      <c r="D1448" s="9" t="s">
        <v>3090</v>
      </c>
      <c r="E1448" s="11" t="s">
        <v>3</v>
      </c>
      <c r="F1448" s="9" t="s">
        <v>8664</v>
      </c>
      <c r="G1448" s="12" t="s">
        <v>8665</v>
      </c>
      <c r="H1448" s="13">
        <v>43956</v>
      </c>
      <c r="I1448" s="9" t="s">
        <v>2838</v>
      </c>
      <c r="J1448" s="9" t="s">
        <v>8666</v>
      </c>
      <c r="K1448" s="9" t="s">
        <v>36</v>
      </c>
      <c r="L1448" s="13">
        <v>43937</v>
      </c>
      <c r="M1448" s="24">
        <v>43961</v>
      </c>
      <c r="N1448" s="11" t="s">
        <v>8</v>
      </c>
      <c r="O1448" s="11" t="s">
        <v>8</v>
      </c>
      <c r="P1448" s="9"/>
      <c r="Q1448" s="12" t="s">
        <v>8667</v>
      </c>
    </row>
    <row r="1449" spans="1:17" hidden="1">
      <c r="A1449" s="9" t="s">
        <v>0</v>
      </c>
      <c r="B1449" s="10" t="s">
        <v>8668</v>
      </c>
      <c r="C1449" s="9" t="s">
        <v>2418</v>
      </c>
      <c r="D1449" s="9" t="s">
        <v>8669</v>
      </c>
      <c r="E1449" s="11" t="s">
        <v>3</v>
      </c>
      <c r="F1449" s="9" t="s">
        <v>8670</v>
      </c>
      <c r="G1449" s="12" t="s">
        <v>8671</v>
      </c>
      <c r="H1449" s="13">
        <v>43956</v>
      </c>
      <c r="I1449" s="9" t="s">
        <v>2838</v>
      </c>
      <c r="J1449" s="9" t="s">
        <v>2433</v>
      </c>
      <c r="K1449" s="9" t="s">
        <v>36</v>
      </c>
      <c r="L1449" s="13">
        <v>43935</v>
      </c>
      <c r="M1449" s="24">
        <v>43961</v>
      </c>
      <c r="N1449" s="11" t="s">
        <v>8</v>
      </c>
      <c r="O1449" s="11" t="s">
        <v>8</v>
      </c>
      <c r="P1449" s="9"/>
      <c r="Q1449" s="12" t="s">
        <v>8672</v>
      </c>
    </row>
    <row r="1450" spans="1:17" hidden="1">
      <c r="A1450" s="9" t="s">
        <v>0</v>
      </c>
      <c r="B1450" s="10" t="s">
        <v>8673</v>
      </c>
      <c r="C1450" s="9" t="s">
        <v>2418</v>
      </c>
      <c r="D1450" s="9" t="s">
        <v>8674</v>
      </c>
      <c r="E1450" s="11" t="s">
        <v>3</v>
      </c>
      <c r="F1450" s="9" t="s">
        <v>8675</v>
      </c>
      <c r="G1450" s="12" t="s">
        <v>8676</v>
      </c>
      <c r="H1450" s="13">
        <v>43956</v>
      </c>
      <c r="I1450" s="9" t="s">
        <v>2838</v>
      </c>
      <c r="J1450" s="78" t="s">
        <v>8677</v>
      </c>
      <c r="K1450" s="9" t="s">
        <v>36</v>
      </c>
      <c r="L1450" s="13">
        <v>43926</v>
      </c>
      <c r="M1450" s="24">
        <v>43962</v>
      </c>
      <c r="N1450" s="11" t="s">
        <v>8</v>
      </c>
      <c r="O1450" s="11" t="s">
        <v>8</v>
      </c>
      <c r="P1450" s="9"/>
      <c r="Q1450" s="12" t="s">
        <v>8678</v>
      </c>
    </row>
    <row r="1451" spans="1:17">
      <c r="A1451" s="9" t="s">
        <v>0</v>
      </c>
      <c r="B1451" s="10" t="s">
        <v>8679</v>
      </c>
      <c r="C1451" s="9" t="s">
        <v>2418</v>
      </c>
      <c r="D1451" s="9" t="s">
        <v>2439</v>
      </c>
      <c r="E1451" s="11" t="s">
        <v>3</v>
      </c>
      <c r="F1451" s="9" t="s">
        <v>2440</v>
      </c>
      <c r="G1451" s="12" t="s">
        <v>2441</v>
      </c>
      <c r="H1451" s="13">
        <v>43956</v>
      </c>
      <c r="I1451" s="9" t="s">
        <v>2838</v>
      </c>
      <c r="J1451" s="9" t="s">
        <v>2433</v>
      </c>
      <c r="K1451" s="9" t="s">
        <v>36</v>
      </c>
      <c r="L1451" s="13">
        <v>43941</v>
      </c>
      <c r="M1451" s="24">
        <v>43962</v>
      </c>
      <c r="N1451" s="11" t="s">
        <v>8</v>
      </c>
      <c r="O1451" s="11" t="s">
        <v>8</v>
      </c>
      <c r="P1451" s="9" t="s">
        <v>47</v>
      </c>
      <c r="Q1451" s="12" t="s">
        <v>2442</v>
      </c>
    </row>
    <row r="1452" spans="1:17" hidden="1">
      <c r="A1452" s="26" t="s">
        <v>0</v>
      </c>
      <c r="B1452" s="27" t="s">
        <v>8680</v>
      </c>
      <c r="C1452" s="26" t="s">
        <v>2418</v>
      </c>
      <c r="D1452" s="26" t="s">
        <v>8681</v>
      </c>
      <c r="E1452" s="28" t="s">
        <v>77</v>
      </c>
      <c r="F1452" s="26"/>
      <c r="G1452" s="26"/>
      <c r="H1452" s="29">
        <v>43956</v>
      </c>
      <c r="I1452" s="26" t="s">
        <v>2838</v>
      </c>
      <c r="J1452" s="26" t="s">
        <v>8682</v>
      </c>
      <c r="K1452" s="26"/>
      <c r="L1452" s="29"/>
      <c r="M1452" s="79"/>
      <c r="N1452" s="28"/>
      <c r="O1452" s="28"/>
      <c r="P1452" s="26"/>
      <c r="Q1452" s="26"/>
    </row>
    <row r="1453" spans="1:17" hidden="1">
      <c r="A1453" s="9" t="s">
        <v>0</v>
      </c>
      <c r="B1453" s="10" t="s">
        <v>8683</v>
      </c>
      <c r="C1453" s="9" t="s">
        <v>2418</v>
      </c>
      <c r="D1453" s="9" t="s">
        <v>8684</v>
      </c>
      <c r="E1453" s="11" t="s">
        <v>3</v>
      </c>
      <c r="F1453" s="9"/>
      <c r="G1453" s="9"/>
      <c r="H1453" s="13">
        <v>43956</v>
      </c>
      <c r="I1453" s="9" t="s">
        <v>2838</v>
      </c>
      <c r="J1453" s="9" t="s">
        <v>8685</v>
      </c>
      <c r="K1453" s="9" t="s">
        <v>8686</v>
      </c>
      <c r="L1453" s="13">
        <v>43941</v>
      </c>
      <c r="M1453" s="24">
        <v>43957</v>
      </c>
      <c r="N1453" s="11" t="s">
        <v>8</v>
      </c>
      <c r="O1453" s="11" t="s">
        <v>80</v>
      </c>
      <c r="P1453" s="9"/>
      <c r="Q1453" s="12" t="s">
        <v>8687</v>
      </c>
    </row>
    <row r="1454" spans="1:17">
      <c r="A1454" s="14" t="s">
        <v>0</v>
      </c>
      <c r="B1454" s="62" t="s">
        <v>8688</v>
      </c>
      <c r="C1454" s="14" t="s">
        <v>2418</v>
      </c>
      <c r="D1454" s="14" t="s">
        <v>2443</v>
      </c>
      <c r="E1454" s="16" t="s">
        <v>3</v>
      </c>
      <c r="F1454" s="14"/>
      <c r="G1454" s="14"/>
      <c r="H1454" s="18">
        <v>43956</v>
      </c>
      <c r="I1454" s="14" t="s">
        <v>2838</v>
      </c>
      <c r="J1454" s="14" t="s">
        <v>2444</v>
      </c>
      <c r="K1454" s="14"/>
      <c r="L1454" s="18" t="s">
        <v>80</v>
      </c>
      <c r="M1454" s="77" t="s">
        <v>80</v>
      </c>
      <c r="N1454" s="16" t="s">
        <v>8</v>
      </c>
      <c r="O1454" s="16" t="s">
        <v>80</v>
      </c>
      <c r="P1454" s="14" t="s">
        <v>281</v>
      </c>
      <c r="Q1454" s="17" t="s">
        <v>2445</v>
      </c>
    </row>
    <row r="1455" spans="1:17" hidden="1">
      <c r="A1455" s="9" t="s">
        <v>13</v>
      </c>
      <c r="B1455" s="10" t="s">
        <v>2902</v>
      </c>
      <c r="C1455" s="9" t="s">
        <v>2903</v>
      </c>
      <c r="D1455" s="9"/>
      <c r="E1455" s="11" t="s">
        <v>3</v>
      </c>
      <c r="F1455" s="9" t="s">
        <v>2904</v>
      </c>
      <c r="G1455" s="12" t="s">
        <v>2905</v>
      </c>
      <c r="H1455" s="13">
        <v>43957</v>
      </c>
      <c r="I1455" s="9" t="s">
        <v>2838</v>
      </c>
      <c r="J1455" s="9" t="s">
        <v>2906</v>
      </c>
      <c r="K1455" s="9" t="s">
        <v>36</v>
      </c>
      <c r="L1455" s="13">
        <v>43946</v>
      </c>
      <c r="M1455" s="13">
        <v>43957</v>
      </c>
      <c r="N1455" s="11" t="s">
        <v>8</v>
      </c>
      <c r="O1455" s="11" t="s">
        <v>8</v>
      </c>
      <c r="P1455" s="9"/>
      <c r="Q1455" s="12" t="s">
        <v>2907</v>
      </c>
    </row>
    <row r="1456" spans="1:17">
      <c r="A1456" s="9" t="s">
        <v>0</v>
      </c>
      <c r="B1456" s="10" t="s">
        <v>8689</v>
      </c>
      <c r="C1456" s="9" t="s">
        <v>2903</v>
      </c>
      <c r="D1456" s="9" t="s">
        <v>8690</v>
      </c>
      <c r="E1456" s="11" t="s">
        <v>3</v>
      </c>
      <c r="F1456" s="9" t="s">
        <v>8691</v>
      </c>
      <c r="G1456" s="12" t="s">
        <v>8692</v>
      </c>
      <c r="H1456" s="13">
        <v>43957</v>
      </c>
      <c r="I1456" s="9" t="s">
        <v>2838</v>
      </c>
      <c r="J1456" s="9" t="s">
        <v>8693</v>
      </c>
      <c r="K1456" s="9" t="s">
        <v>36</v>
      </c>
      <c r="L1456" s="13">
        <v>43946</v>
      </c>
      <c r="M1456" s="13">
        <v>43982</v>
      </c>
      <c r="N1456" s="11" t="s">
        <v>8</v>
      </c>
      <c r="O1456" s="11" t="s">
        <v>8</v>
      </c>
      <c r="P1456" s="9" t="s">
        <v>8694</v>
      </c>
      <c r="Q1456" s="12" t="s">
        <v>8695</v>
      </c>
    </row>
    <row r="1457" spans="1:17" hidden="1">
      <c r="A1457" s="9" t="s">
        <v>0</v>
      </c>
      <c r="B1457" s="10" t="s">
        <v>8696</v>
      </c>
      <c r="C1457" s="9" t="s">
        <v>2903</v>
      </c>
      <c r="D1457" s="9" t="s">
        <v>8697</v>
      </c>
      <c r="E1457" s="11" t="s">
        <v>3</v>
      </c>
      <c r="F1457" s="9" t="s">
        <v>8698</v>
      </c>
      <c r="G1457" s="12" t="s">
        <v>8699</v>
      </c>
      <c r="H1457" s="13">
        <v>43957</v>
      </c>
      <c r="I1457" s="9" t="s">
        <v>2838</v>
      </c>
      <c r="J1457" s="9" t="s">
        <v>8700</v>
      </c>
      <c r="K1457" s="9" t="s">
        <v>36</v>
      </c>
      <c r="L1457" s="13">
        <v>43946</v>
      </c>
      <c r="M1457" s="13">
        <v>43962</v>
      </c>
      <c r="N1457" s="11" t="s">
        <v>8</v>
      </c>
      <c r="O1457" s="11" t="s">
        <v>8</v>
      </c>
      <c r="P1457" s="9"/>
      <c r="Q1457" s="12" t="s">
        <v>8701</v>
      </c>
    </row>
    <row r="1458" spans="1:17" hidden="1">
      <c r="A1458" s="9" t="s">
        <v>0</v>
      </c>
      <c r="B1458" s="10" t="s">
        <v>8702</v>
      </c>
      <c r="C1458" s="9" t="s">
        <v>2903</v>
      </c>
      <c r="D1458" s="9" t="s">
        <v>8703</v>
      </c>
      <c r="E1458" s="11" t="s">
        <v>3</v>
      </c>
      <c r="F1458" s="9" t="s">
        <v>8704</v>
      </c>
      <c r="G1458" s="12" t="s">
        <v>8705</v>
      </c>
      <c r="H1458" s="13">
        <v>43957</v>
      </c>
      <c r="I1458" s="9" t="s">
        <v>2838</v>
      </c>
      <c r="J1458" s="9" t="s">
        <v>8706</v>
      </c>
      <c r="K1458" s="9" t="s">
        <v>36</v>
      </c>
      <c r="L1458" s="13">
        <v>43942</v>
      </c>
      <c r="M1458" s="13">
        <v>43961</v>
      </c>
      <c r="N1458" s="11" t="s">
        <v>8</v>
      </c>
      <c r="O1458" s="11" t="s">
        <v>8</v>
      </c>
      <c r="P1458" s="9"/>
      <c r="Q1458" s="12" t="s">
        <v>8707</v>
      </c>
    </row>
    <row r="1459" spans="1:17" hidden="1">
      <c r="A1459" s="9" t="s">
        <v>0</v>
      </c>
      <c r="B1459" s="10" t="s">
        <v>8708</v>
      </c>
      <c r="C1459" s="9" t="s">
        <v>2903</v>
      </c>
      <c r="D1459" s="9" t="s">
        <v>8709</v>
      </c>
      <c r="E1459" s="11" t="s">
        <v>3</v>
      </c>
      <c r="F1459" s="9" t="s">
        <v>8710</v>
      </c>
      <c r="G1459" s="12" t="s">
        <v>8711</v>
      </c>
      <c r="H1459" s="13">
        <v>43957</v>
      </c>
      <c r="I1459" s="9" t="s">
        <v>2838</v>
      </c>
      <c r="J1459" s="9" t="s">
        <v>8712</v>
      </c>
      <c r="K1459" s="9" t="s">
        <v>36</v>
      </c>
      <c r="L1459" s="13">
        <v>43946</v>
      </c>
      <c r="M1459" s="13">
        <v>43961</v>
      </c>
      <c r="N1459" s="11" t="s">
        <v>8</v>
      </c>
      <c r="O1459" s="11" t="s">
        <v>8</v>
      </c>
      <c r="P1459" s="9"/>
      <c r="Q1459" s="12" t="s">
        <v>8713</v>
      </c>
    </row>
    <row r="1460" spans="1:17" hidden="1">
      <c r="A1460" s="9" t="s">
        <v>0</v>
      </c>
      <c r="B1460" s="10" t="s">
        <v>8714</v>
      </c>
      <c r="C1460" s="9" t="s">
        <v>2903</v>
      </c>
      <c r="D1460" s="9" t="s">
        <v>8715</v>
      </c>
      <c r="E1460" s="11" t="s">
        <v>3</v>
      </c>
      <c r="F1460" s="9" t="s">
        <v>8716</v>
      </c>
      <c r="G1460" s="12" t="s">
        <v>8717</v>
      </c>
      <c r="H1460" s="13">
        <v>43957</v>
      </c>
      <c r="I1460" s="9" t="s">
        <v>2838</v>
      </c>
      <c r="J1460" s="9" t="s">
        <v>8718</v>
      </c>
      <c r="K1460" s="9" t="s">
        <v>36</v>
      </c>
      <c r="L1460" s="13">
        <v>43936</v>
      </c>
      <c r="M1460" s="13" t="s">
        <v>97</v>
      </c>
      <c r="N1460" s="11" t="s">
        <v>8</v>
      </c>
      <c r="O1460" s="11" t="s">
        <v>8</v>
      </c>
      <c r="P1460" s="9"/>
      <c r="Q1460" s="12" t="s">
        <v>8719</v>
      </c>
    </row>
    <row r="1461" spans="1:17" hidden="1">
      <c r="A1461" s="9" t="s">
        <v>0</v>
      </c>
      <c r="B1461" s="10" t="s">
        <v>8720</v>
      </c>
      <c r="C1461" s="9" t="s">
        <v>2903</v>
      </c>
      <c r="D1461" s="9" t="s">
        <v>8721</v>
      </c>
      <c r="E1461" s="11" t="s">
        <v>3</v>
      </c>
      <c r="F1461" s="9" t="s">
        <v>8722</v>
      </c>
      <c r="G1461" s="12" t="s">
        <v>8723</v>
      </c>
      <c r="H1461" s="13">
        <v>43957</v>
      </c>
      <c r="I1461" s="9" t="s">
        <v>2838</v>
      </c>
      <c r="J1461" s="9" t="s">
        <v>8724</v>
      </c>
      <c r="K1461" s="9" t="s">
        <v>36</v>
      </c>
      <c r="L1461" s="13">
        <v>43946</v>
      </c>
      <c r="M1461" s="13">
        <v>43957</v>
      </c>
      <c r="N1461" s="11" t="s">
        <v>8</v>
      </c>
      <c r="O1461" s="11" t="s">
        <v>8</v>
      </c>
      <c r="P1461" s="9"/>
      <c r="Q1461" s="12" t="s">
        <v>8725</v>
      </c>
    </row>
    <row r="1462" spans="1:17" hidden="1">
      <c r="A1462" s="9" t="s">
        <v>0</v>
      </c>
      <c r="B1462" s="10" t="s">
        <v>8726</v>
      </c>
      <c r="C1462" s="9" t="s">
        <v>2903</v>
      </c>
      <c r="D1462" s="9" t="s">
        <v>8727</v>
      </c>
      <c r="E1462" s="11" t="s">
        <v>3</v>
      </c>
      <c r="F1462" s="9" t="s">
        <v>8728</v>
      </c>
      <c r="G1462" s="12" t="s">
        <v>8729</v>
      </c>
      <c r="H1462" s="13">
        <v>43957</v>
      </c>
      <c r="I1462" s="9" t="s">
        <v>2838</v>
      </c>
      <c r="J1462" s="9" t="s">
        <v>8730</v>
      </c>
      <c r="K1462" s="9" t="s">
        <v>36</v>
      </c>
      <c r="L1462" s="13">
        <v>43946</v>
      </c>
      <c r="M1462" s="13">
        <v>43957</v>
      </c>
      <c r="N1462" s="11" t="s">
        <v>8</v>
      </c>
      <c r="O1462" s="11" t="s">
        <v>8</v>
      </c>
      <c r="P1462" s="9"/>
      <c r="Q1462" s="12" t="s">
        <v>8731</v>
      </c>
    </row>
    <row r="1463" spans="1:17" hidden="1">
      <c r="A1463" s="9" t="s">
        <v>0</v>
      </c>
      <c r="B1463" s="10" t="s">
        <v>8732</v>
      </c>
      <c r="C1463" s="9" t="s">
        <v>2903</v>
      </c>
      <c r="D1463" s="9" t="s">
        <v>8733</v>
      </c>
      <c r="E1463" s="11" t="s">
        <v>3</v>
      </c>
      <c r="F1463" s="9" t="s">
        <v>8734</v>
      </c>
      <c r="G1463" s="12" t="s">
        <v>8735</v>
      </c>
      <c r="H1463" s="13">
        <v>43957</v>
      </c>
      <c r="I1463" s="9" t="s">
        <v>2838</v>
      </c>
      <c r="J1463" s="9" t="s">
        <v>8736</v>
      </c>
      <c r="K1463" s="9" t="s">
        <v>4148</v>
      </c>
      <c r="L1463" s="13">
        <v>43932</v>
      </c>
      <c r="M1463" s="13" t="s">
        <v>97</v>
      </c>
      <c r="N1463" s="11" t="s">
        <v>8</v>
      </c>
      <c r="O1463" s="11" t="s">
        <v>8</v>
      </c>
      <c r="P1463" s="9"/>
      <c r="Q1463" s="12" t="s">
        <v>8737</v>
      </c>
    </row>
    <row r="1464" spans="1:17" hidden="1">
      <c r="A1464" s="9" t="s">
        <v>0</v>
      </c>
      <c r="B1464" s="10" t="s">
        <v>8738</v>
      </c>
      <c r="C1464" s="9" t="s">
        <v>2903</v>
      </c>
      <c r="D1464" s="9" t="s">
        <v>8739</v>
      </c>
      <c r="E1464" s="11" t="s">
        <v>3</v>
      </c>
      <c r="F1464" s="9" t="s">
        <v>8740</v>
      </c>
      <c r="G1464" s="12" t="s">
        <v>8741</v>
      </c>
      <c r="H1464" s="13">
        <v>43957</v>
      </c>
      <c r="I1464" s="9" t="s">
        <v>2838</v>
      </c>
      <c r="J1464" s="9" t="s">
        <v>8742</v>
      </c>
      <c r="K1464" s="9" t="s">
        <v>36</v>
      </c>
      <c r="L1464" s="13">
        <v>43946</v>
      </c>
      <c r="M1464" s="13">
        <v>43957</v>
      </c>
      <c r="N1464" s="11" t="s">
        <v>8</v>
      </c>
      <c r="O1464" s="11" t="s">
        <v>8</v>
      </c>
      <c r="P1464" s="9"/>
      <c r="Q1464" s="12" t="s">
        <v>8743</v>
      </c>
    </row>
    <row r="1465" spans="1:17">
      <c r="A1465" s="9" t="s">
        <v>0</v>
      </c>
      <c r="B1465" s="10" t="s">
        <v>8744</v>
      </c>
      <c r="C1465" s="9" t="s">
        <v>2903</v>
      </c>
      <c r="D1465" s="9" t="s">
        <v>8745</v>
      </c>
      <c r="E1465" s="11" t="s">
        <v>3</v>
      </c>
      <c r="F1465" s="9" t="s">
        <v>8746</v>
      </c>
      <c r="G1465" s="12" t="s">
        <v>8747</v>
      </c>
      <c r="H1465" s="13">
        <v>43957</v>
      </c>
      <c r="I1465" s="9" t="s">
        <v>2838</v>
      </c>
      <c r="J1465" s="9" t="s">
        <v>8748</v>
      </c>
      <c r="K1465" s="9" t="s">
        <v>36</v>
      </c>
      <c r="L1465" s="13">
        <v>43946</v>
      </c>
      <c r="M1465" s="13">
        <v>43957</v>
      </c>
      <c r="N1465" s="11" t="s">
        <v>8</v>
      </c>
      <c r="O1465" s="11" t="s">
        <v>8</v>
      </c>
      <c r="P1465" s="9" t="s">
        <v>47</v>
      </c>
      <c r="Q1465" s="12" t="s">
        <v>8749</v>
      </c>
    </row>
    <row r="1466" spans="1:17" hidden="1">
      <c r="A1466" s="9" t="s">
        <v>0</v>
      </c>
      <c r="B1466" s="10" t="s">
        <v>8750</v>
      </c>
      <c r="C1466" s="9" t="s">
        <v>2903</v>
      </c>
      <c r="D1466" s="9" t="s">
        <v>8751</v>
      </c>
      <c r="E1466" s="11" t="s">
        <v>3</v>
      </c>
      <c r="F1466" s="9" t="s">
        <v>8752</v>
      </c>
      <c r="G1466" s="12" t="s">
        <v>8753</v>
      </c>
      <c r="H1466" s="13">
        <v>43957</v>
      </c>
      <c r="I1466" s="9" t="s">
        <v>2838</v>
      </c>
      <c r="J1466" s="9" t="s">
        <v>8754</v>
      </c>
      <c r="K1466" s="9" t="s">
        <v>36</v>
      </c>
      <c r="L1466" s="13">
        <v>43946</v>
      </c>
      <c r="M1466" s="13" t="s">
        <v>97</v>
      </c>
      <c r="N1466" s="11" t="s">
        <v>8</v>
      </c>
      <c r="O1466" s="11" t="s">
        <v>8</v>
      </c>
      <c r="P1466" s="9"/>
      <c r="Q1466" s="12" t="s">
        <v>8755</v>
      </c>
    </row>
    <row r="1467" spans="1:17" hidden="1">
      <c r="A1467" s="26" t="s">
        <v>0</v>
      </c>
      <c r="B1467" s="27" t="s">
        <v>8756</v>
      </c>
      <c r="C1467" s="26" t="s">
        <v>2903</v>
      </c>
      <c r="D1467" s="26" t="s">
        <v>8757</v>
      </c>
      <c r="E1467" s="28" t="s">
        <v>77</v>
      </c>
      <c r="F1467" s="26"/>
      <c r="G1467" s="26"/>
      <c r="H1467" s="29">
        <v>43956</v>
      </c>
      <c r="I1467" s="26" t="s">
        <v>2838</v>
      </c>
      <c r="J1467" s="26"/>
      <c r="K1467" s="26"/>
      <c r="L1467" s="29"/>
      <c r="M1467" s="29"/>
      <c r="N1467" s="28"/>
      <c r="O1467" s="28"/>
      <c r="P1467" s="26"/>
      <c r="Q1467" s="40" t="s">
        <v>8758</v>
      </c>
    </row>
    <row r="1468" spans="1:17" hidden="1">
      <c r="A1468" s="9" t="s">
        <v>0</v>
      </c>
      <c r="B1468" s="10" t="s">
        <v>8759</v>
      </c>
      <c r="C1468" s="9" t="s">
        <v>2903</v>
      </c>
      <c r="D1468" s="9" t="s">
        <v>8760</v>
      </c>
      <c r="E1468" s="11" t="s">
        <v>3</v>
      </c>
      <c r="F1468" s="9" t="s">
        <v>8761</v>
      </c>
      <c r="G1468" s="12" t="s">
        <v>8762</v>
      </c>
      <c r="H1468" s="13">
        <v>43957</v>
      </c>
      <c r="I1468" s="9" t="s">
        <v>2838</v>
      </c>
      <c r="J1468" s="9" t="s">
        <v>8763</v>
      </c>
      <c r="K1468" s="9" t="s">
        <v>8764</v>
      </c>
      <c r="L1468" s="13">
        <v>43943</v>
      </c>
      <c r="M1468" s="13" t="s">
        <v>97</v>
      </c>
      <c r="N1468" s="11" t="s">
        <v>8</v>
      </c>
      <c r="O1468" s="11" t="s">
        <v>8</v>
      </c>
      <c r="P1468" s="9"/>
      <c r="Q1468" s="12" t="s">
        <v>8765</v>
      </c>
    </row>
    <row r="1469" spans="1:17" hidden="1">
      <c r="A1469" s="9" t="s">
        <v>0</v>
      </c>
      <c r="B1469" s="10" t="s">
        <v>8766</v>
      </c>
      <c r="C1469" s="9" t="s">
        <v>2903</v>
      </c>
      <c r="D1469" s="9" t="s">
        <v>8767</v>
      </c>
      <c r="E1469" s="11" t="s">
        <v>3</v>
      </c>
      <c r="F1469" s="9" t="s">
        <v>8768</v>
      </c>
      <c r="G1469" s="12" t="s">
        <v>8769</v>
      </c>
      <c r="H1469" s="13">
        <v>43957</v>
      </c>
      <c r="I1469" s="9" t="s">
        <v>2838</v>
      </c>
      <c r="J1469" s="9" t="s">
        <v>8770</v>
      </c>
      <c r="K1469" s="9" t="s">
        <v>36</v>
      </c>
      <c r="L1469" s="13">
        <v>43950</v>
      </c>
      <c r="M1469" s="13">
        <v>43962</v>
      </c>
      <c r="N1469" s="11" t="s">
        <v>8</v>
      </c>
      <c r="O1469" s="11" t="s">
        <v>8</v>
      </c>
      <c r="P1469" s="9"/>
      <c r="Q1469" s="12" t="s">
        <v>8771</v>
      </c>
    </row>
    <row r="1470" spans="1:17" hidden="1">
      <c r="A1470" s="26" t="s">
        <v>0</v>
      </c>
      <c r="B1470" s="27" t="s">
        <v>8772</v>
      </c>
      <c r="C1470" s="26" t="s">
        <v>2903</v>
      </c>
      <c r="D1470" s="26" t="s">
        <v>8773</v>
      </c>
      <c r="E1470" s="28" t="s">
        <v>77</v>
      </c>
      <c r="F1470" s="26"/>
      <c r="G1470" s="26"/>
      <c r="H1470" s="29">
        <v>43956</v>
      </c>
      <c r="I1470" s="26" t="s">
        <v>2838</v>
      </c>
      <c r="J1470" s="26"/>
      <c r="K1470" s="26"/>
      <c r="L1470" s="29"/>
      <c r="M1470" s="29"/>
      <c r="N1470" s="28"/>
      <c r="O1470" s="28"/>
      <c r="P1470" s="26"/>
      <c r="Q1470" s="40" t="s">
        <v>8758</v>
      </c>
    </row>
    <row r="1471" spans="1:17" hidden="1">
      <c r="A1471" s="9" t="s">
        <v>0</v>
      </c>
      <c r="B1471" s="10" t="s">
        <v>8774</v>
      </c>
      <c r="C1471" s="9" t="s">
        <v>2903</v>
      </c>
      <c r="D1471" s="9" t="s">
        <v>8775</v>
      </c>
      <c r="E1471" s="11" t="s">
        <v>3</v>
      </c>
      <c r="F1471" s="9" t="s">
        <v>8776</v>
      </c>
      <c r="G1471" s="12" t="s">
        <v>8777</v>
      </c>
      <c r="H1471" s="13">
        <v>43957</v>
      </c>
      <c r="I1471" s="9" t="s">
        <v>2838</v>
      </c>
      <c r="J1471" s="9" t="s">
        <v>8778</v>
      </c>
      <c r="K1471" s="9" t="s">
        <v>7</v>
      </c>
      <c r="L1471" s="13">
        <v>43934</v>
      </c>
      <c r="M1471" s="13" t="s">
        <v>97</v>
      </c>
      <c r="N1471" s="11" t="s">
        <v>8</v>
      </c>
      <c r="O1471" s="11" t="s">
        <v>8</v>
      </c>
      <c r="P1471" s="9"/>
      <c r="Q1471" s="12" t="s">
        <v>8758</v>
      </c>
    </row>
    <row r="1472" spans="1:17" hidden="1">
      <c r="A1472" s="9" t="s">
        <v>0</v>
      </c>
      <c r="B1472" s="39" t="s">
        <v>8779</v>
      </c>
      <c r="C1472" s="9" t="s">
        <v>2903</v>
      </c>
      <c r="D1472" s="9" t="s">
        <v>8780</v>
      </c>
      <c r="E1472" s="11" t="s">
        <v>3</v>
      </c>
      <c r="F1472" s="9" t="s">
        <v>8781</v>
      </c>
      <c r="G1472" s="12" t="s">
        <v>8782</v>
      </c>
      <c r="H1472" s="13">
        <v>43957</v>
      </c>
      <c r="I1472" s="9" t="s">
        <v>2838</v>
      </c>
      <c r="J1472" s="9" t="s">
        <v>8783</v>
      </c>
      <c r="K1472" s="9" t="s">
        <v>36</v>
      </c>
      <c r="L1472" s="13">
        <v>43913</v>
      </c>
      <c r="M1472" s="13" t="s">
        <v>97</v>
      </c>
      <c r="N1472" s="11" t="s">
        <v>8</v>
      </c>
      <c r="O1472" s="11" t="s">
        <v>8</v>
      </c>
      <c r="P1472" s="9"/>
      <c r="Q1472" s="12" t="s">
        <v>8784</v>
      </c>
    </row>
    <row r="1473" spans="1:17">
      <c r="A1473" s="9" t="s">
        <v>13</v>
      </c>
      <c r="B1473" s="10" t="s">
        <v>2908</v>
      </c>
      <c r="C1473" s="9" t="s">
        <v>2446</v>
      </c>
      <c r="D1473" s="9"/>
      <c r="E1473" s="11" t="s">
        <v>3</v>
      </c>
      <c r="F1473" s="9" t="s">
        <v>2447</v>
      </c>
      <c r="G1473" s="12" t="s">
        <v>2448</v>
      </c>
      <c r="H1473" s="13">
        <v>43956</v>
      </c>
      <c r="I1473" s="9" t="s">
        <v>2838</v>
      </c>
      <c r="J1473" s="9" t="s">
        <v>2909</v>
      </c>
      <c r="K1473" s="9" t="s">
        <v>7</v>
      </c>
      <c r="L1473" s="13">
        <v>43932</v>
      </c>
      <c r="M1473" s="13">
        <v>43962</v>
      </c>
      <c r="N1473" s="11" t="s">
        <v>8</v>
      </c>
      <c r="O1473" s="11" t="s">
        <v>8</v>
      </c>
      <c r="P1473" s="9" t="s">
        <v>2449</v>
      </c>
      <c r="Q1473" s="12" t="s">
        <v>2450</v>
      </c>
    </row>
    <row r="1474" spans="1:17">
      <c r="A1474" s="9" t="s">
        <v>0</v>
      </c>
      <c r="B1474" s="10" t="s">
        <v>8785</v>
      </c>
      <c r="C1474" s="9" t="s">
        <v>2446</v>
      </c>
      <c r="D1474" s="9" t="s">
        <v>2451</v>
      </c>
      <c r="E1474" s="11" t="s">
        <v>3</v>
      </c>
      <c r="F1474" s="9" t="s">
        <v>2447</v>
      </c>
      <c r="G1474" s="12" t="s">
        <v>2452</v>
      </c>
      <c r="H1474" s="13">
        <v>43956</v>
      </c>
      <c r="I1474" s="9" t="s">
        <v>2838</v>
      </c>
      <c r="J1474" s="9" t="s">
        <v>2909</v>
      </c>
      <c r="K1474" s="9" t="s">
        <v>7</v>
      </c>
      <c r="L1474" s="13">
        <v>43932</v>
      </c>
      <c r="M1474" s="13">
        <v>43962</v>
      </c>
      <c r="N1474" s="11" t="s">
        <v>8</v>
      </c>
      <c r="O1474" s="11" t="s">
        <v>8</v>
      </c>
      <c r="P1474" s="9" t="s">
        <v>2449</v>
      </c>
      <c r="Q1474" s="12" t="s">
        <v>2450</v>
      </c>
    </row>
    <row r="1475" spans="1:17" hidden="1">
      <c r="A1475" s="9" t="s">
        <v>0</v>
      </c>
      <c r="B1475" s="10" t="s">
        <v>8786</v>
      </c>
      <c r="C1475" s="9" t="s">
        <v>2446</v>
      </c>
      <c r="D1475" s="9" t="s">
        <v>8787</v>
      </c>
      <c r="E1475" s="11" t="s">
        <v>3</v>
      </c>
      <c r="F1475" s="9"/>
      <c r="G1475" s="12" t="s">
        <v>8788</v>
      </c>
      <c r="H1475" s="13">
        <v>43956</v>
      </c>
      <c r="I1475" s="9" t="s">
        <v>2838</v>
      </c>
      <c r="J1475" s="9" t="s">
        <v>8789</v>
      </c>
      <c r="K1475" s="9" t="s">
        <v>36</v>
      </c>
      <c r="L1475" s="13">
        <v>43939</v>
      </c>
      <c r="M1475" s="13">
        <v>43962</v>
      </c>
      <c r="N1475" s="11" t="s">
        <v>8</v>
      </c>
      <c r="O1475" s="11" t="s">
        <v>8</v>
      </c>
      <c r="P1475" s="9"/>
      <c r="Q1475" s="12" t="s">
        <v>8790</v>
      </c>
    </row>
    <row r="1476" spans="1:17" hidden="1">
      <c r="A1476" s="9" t="s">
        <v>0</v>
      </c>
      <c r="B1476" s="10" t="s">
        <v>8791</v>
      </c>
      <c r="C1476" s="9" t="s">
        <v>2446</v>
      </c>
      <c r="D1476" s="9" t="s">
        <v>8792</v>
      </c>
      <c r="E1476" s="11" t="s">
        <v>3</v>
      </c>
      <c r="F1476" s="9" t="s">
        <v>8793</v>
      </c>
      <c r="G1476" s="12" t="s">
        <v>8794</v>
      </c>
      <c r="H1476" s="13">
        <v>43956</v>
      </c>
      <c r="I1476" s="9" t="s">
        <v>2838</v>
      </c>
      <c r="J1476" s="9" t="s">
        <v>8795</v>
      </c>
      <c r="K1476" s="9" t="s">
        <v>36</v>
      </c>
      <c r="L1476" s="13">
        <v>43936</v>
      </c>
      <c r="M1476" s="13">
        <v>43982</v>
      </c>
      <c r="N1476" s="11" t="s">
        <v>8</v>
      </c>
      <c r="O1476" s="11" t="s">
        <v>8</v>
      </c>
      <c r="P1476" s="9"/>
      <c r="Q1476" s="12" t="s">
        <v>8796</v>
      </c>
    </row>
    <row r="1477" spans="1:17" hidden="1">
      <c r="A1477" s="9" t="s">
        <v>0</v>
      </c>
      <c r="B1477" s="10" t="s">
        <v>8797</v>
      </c>
      <c r="C1477" s="9" t="s">
        <v>2446</v>
      </c>
      <c r="D1477" s="9" t="s">
        <v>8798</v>
      </c>
      <c r="E1477" s="11" t="s">
        <v>3</v>
      </c>
      <c r="F1477" s="9" t="s">
        <v>8799</v>
      </c>
      <c r="G1477" s="12" t="s">
        <v>8800</v>
      </c>
      <c r="H1477" s="13">
        <v>43956</v>
      </c>
      <c r="I1477" s="9" t="s">
        <v>2838</v>
      </c>
      <c r="J1477" s="9" t="s">
        <v>8801</v>
      </c>
      <c r="K1477" s="9" t="s">
        <v>36</v>
      </c>
      <c r="L1477" s="13">
        <v>43934</v>
      </c>
      <c r="M1477" s="13">
        <v>43976</v>
      </c>
      <c r="N1477" s="11" t="s">
        <v>8</v>
      </c>
      <c r="O1477" s="11" t="s">
        <v>8</v>
      </c>
      <c r="P1477" s="9"/>
      <c r="Q1477" s="12" t="s">
        <v>8802</v>
      </c>
    </row>
    <row r="1478" spans="1:17" hidden="1">
      <c r="A1478" s="9" t="s">
        <v>0</v>
      </c>
      <c r="B1478" s="10" t="s">
        <v>8803</v>
      </c>
      <c r="C1478" s="9" t="s">
        <v>2446</v>
      </c>
      <c r="D1478" s="9" t="s">
        <v>8804</v>
      </c>
      <c r="E1478" s="11" t="s">
        <v>3</v>
      </c>
      <c r="F1478" s="9" t="s">
        <v>8805</v>
      </c>
      <c r="G1478" s="12" t="s">
        <v>8806</v>
      </c>
      <c r="H1478" s="13">
        <v>43957</v>
      </c>
      <c r="I1478" s="9" t="s">
        <v>2838</v>
      </c>
      <c r="J1478" s="9" t="s">
        <v>8807</v>
      </c>
      <c r="K1478" s="9" t="s">
        <v>36</v>
      </c>
      <c r="L1478" s="13">
        <v>43932</v>
      </c>
      <c r="M1478" s="13">
        <v>43962</v>
      </c>
      <c r="N1478" s="11" t="s">
        <v>8</v>
      </c>
      <c r="O1478" s="11" t="s">
        <v>8</v>
      </c>
      <c r="P1478" s="9"/>
      <c r="Q1478" s="12" t="s">
        <v>8808</v>
      </c>
    </row>
    <row r="1479" spans="1:17" hidden="1">
      <c r="A1479" s="9" t="s">
        <v>0</v>
      </c>
      <c r="B1479" s="10" t="s">
        <v>8809</v>
      </c>
      <c r="C1479" s="9" t="s">
        <v>2446</v>
      </c>
      <c r="D1479" s="9" t="s">
        <v>8810</v>
      </c>
      <c r="E1479" s="11" t="s">
        <v>3</v>
      </c>
      <c r="F1479" s="9"/>
      <c r="G1479" s="12" t="s">
        <v>8811</v>
      </c>
      <c r="H1479" s="13">
        <v>43957</v>
      </c>
      <c r="I1479" s="9" t="s">
        <v>2838</v>
      </c>
      <c r="J1479" s="9" t="s">
        <v>8812</v>
      </c>
      <c r="K1479" s="9" t="s">
        <v>36</v>
      </c>
      <c r="L1479" s="46" t="s">
        <v>96</v>
      </c>
      <c r="M1479" s="13">
        <v>43959</v>
      </c>
      <c r="N1479" s="11" t="s">
        <v>8</v>
      </c>
      <c r="O1479" s="11" t="s">
        <v>80</v>
      </c>
      <c r="P1479" s="9"/>
      <c r="Q1479" s="12" t="s">
        <v>8813</v>
      </c>
    </row>
    <row r="1480" spans="1:17" hidden="1">
      <c r="A1480" s="9" t="s">
        <v>0</v>
      </c>
      <c r="B1480" s="10" t="s">
        <v>8814</v>
      </c>
      <c r="C1480" s="9" t="s">
        <v>2446</v>
      </c>
      <c r="D1480" s="9" t="s">
        <v>8815</v>
      </c>
      <c r="E1480" s="11" t="s">
        <v>3</v>
      </c>
      <c r="F1480" s="9"/>
      <c r="G1480" s="12" t="s">
        <v>8816</v>
      </c>
      <c r="H1480" s="13">
        <v>43957</v>
      </c>
      <c r="I1480" s="9" t="s">
        <v>2838</v>
      </c>
      <c r="J1480" s="9" t="s">
        <v>8817</v>
      </c>
      <c r="K1480" s="9" t="s">
        <v>36</v>
      </c>
      <c r="L1480" s="46" t="s">
        <v>96</v>
      </c>
      <c r="M1480" s="46">
        <v>43971</v>
      </c>
      <c r="N1480" s="11" t="s">
        <v>8</v>
      </c>
      <c r="O1480" s="11" t="s">
        <v>8</v>
      </c>
      <c r="P1480" s="9"/>
      <c r="Q1480" s="12" t="s">
        <v>8818</v>
      </c>
    </row>
    <row r="1481" spans="1:17" hidden="1">
      <c r="A1481" s="9" t="s">
        <v>0</v>
      </c>
      <c r="B1481" s="10" t="s">
        <v>8819</v>
      </c>
      <c r="C1481" s="9" t="s">
        <v>2446</v>
      </c>
      <c r="D1481" s="9" t="s">
        <v>8820</v>
      </c>
      <c r="E1481" s="11" t="s">
        <v>3</v>
      </c>
      <c r="F1481" s="9" t="s">
        <v>8821</v>
      </c>
      <c r="G1481" s="12" t="s">
        <v>8822</v>
      </c>
      <c r="H1481" s="13">
        <v>43957</v>
      </c>
      <c r="I1481" s="9" t="s">
        <v>2838</v>
      </c>
      <c r="J1481" s="9" t="s">
        <v>8823</v>
      </c>
      <c r="K1481" s="9" t="s">
        <v>36</v>
      </c>
      <c r="L1481" s="13">
        <v>43932</v>
      </c>
      <c r="M1481" s="13" t="s">
        <v>97</v>
      </c>
      <c r="N1481" s="11" t="s">
        <v>8</v>
      </c>
      <c r="O1481" s="11" t="s">
        <v>8</v>
      </c>
      <c r="P1481" s="9" t="s">
        <v>8824</v>
      </c>
      <c r="Q1481" s="12" t="s">
        <v>8825</v>
      </c>
    </row>
    <row r="1482" spans="1:17" hidden="1">
      <c r="A1482" s="9" t="s">
        <v>0</v>
      </c>
      <c r="B1482" s="10" t="s">
        <v>8826</v>
      </c>
      <c r="C1482" s="9" t="s">
        <v>2446</v>
      </c>
      <c r="D1482" s="9" t="s">
        <v>8827</v>
      </c>
      <c r="E1482" s="11" t="s">
        <v>3</v>
      </c>
      <c r="F1482" s="9" t="s">
        <v>8828</v>
      </c>
      <c r="G1482" s="12" t="s">
        <v>8829</v>
      </c>
      <c r="H1482" s="13">
        <v>43957</v>
      </c>
      <c r="I1482" s="9" t="s">
        <v>2838</v>
      </c>
      <c r="J1482" s="9" t="s">
        <v>8830</v>
      </c>
      <c r="K1482" s="9" t="s">
        <v>36</v>
      </c>
      <c r="L1482" s="13">
        <v>43922</v>
      </c>
      <c r="M1482" s="13">
        <v>43982</v>
      </c>
      <c r="N1482" s="11" t="s">
        <v>8</v>
      </c>
      <c r="O1482" s="11" t="s">
        <v>8</v>
      </c>
      <c r="P1482" s="9"/>
      <c r="Q1482" s="12" t="s">
        <v>8831</v>
      </c>
    </row>
    <row r="1483" spans="1:17" hidden="1">
      <c r="A1483" s="9" t="s">
        <v>0</v>
      </c>
      <c r="B1483" s="10" t="s">
        <v>8832</v>
      </c>
      <c r="C1483" s="9" t="s">
        <v>2446</v>
      </c>
      <c r="D1483" s="9" t="s">
        <v>8833</v>
      </c>
      <c r="E1483" s="11" t="s">
        <v>3</v>
      </c>
      <c r="F1483" s="9" t="s">
        <v>8834</v>
      </c>
      <c r="G1483" s="12" t="s">
        <v>8835</v>
      </c>
      <c r="H1483" s="13">
        <v>43957</v>
      </c>
      <c r="I1483" s="9" t="s">
        <v>2838</v>
      </c>
      <c r="J1483" s="9" t="s">
        <v>8836</v>
      </c>
      <c r="K1483" s="9" t="s">
        <v>36</v>
      </c>
      <c r="L1483" s="13">
        <v>43930</v>
      </c>
      <c r="M1483" s="13" t="s">
        <v>97</v>
      </c>
      <c r="N1483" s="11" t="s">
        <v>8</v>
      </c>
      <c r="O1483" s="11" t="s">
        <v>8</v>
      </c>
      <c r="P1483" s="9"/>
      <c r="Q1483" s="12" t="s">
        <v>8837</v>
      </c>
    </row>
    <row r="1484" spans="1:17" hidden="1">
      <c r="A1484" s="9" t="s">
        <v>0</v>
      </c>
      <c r="B1484" s="10" t="s">
        <v>8838</v>
      </c>
      <c r="C1484" s="9" t="s">
        <v>2446</v>
      </c>
      <c r="D1484" s="9" t="s">
        <v>8839</v>
      </c>
      <c r="E1484" s="11" t="s">
        <v>3</v>
      </c>
      <c r="F1484" s="9" t="s">
        <v>8840</v>
      </c>
      <c r="G1484" s="12" t="s">
        <v>8841</v>
      </c>
      <c r="H1484" s="13">
        <v>43957</v>
      </c>
      <c r="I1484" s="9" t="s">
        <v>2838</v>
      </c>
      <c r="J1484" s="9" t="s">
        <v>8842</v>
      </c>
      <c r="K1484" s="9" t="s">
        <v>36</v>
      </c>
      <c r="L1484" s="13">
        <v>43932</v>
      </c>
      <c r="M1484" s="13">
        <v>43962</v>
      </c>
      <c r="N1484" s="11" t="s">
        <v>8</v>
      </c>
      <c r="O1484" s="11" t="s">
        <v>8</v>
      </c>
      <c r="P1484" s="9"/>
      <c r="Q1484" s="12" t="s">
        <v>8843</v>
      </c>
    </row>
    <row r="1485" spans="1:17">
      <c r="A1485" s="14" t="s">
        <v>0</v>
      </c>
      <c r="B1485" s="15" t="s">
        <v>8844</v>
      </c>
      <c r="C1485" s="14" t="s">
        <v>2446</v>
      </c>
      <c r="D1485" s="14" t="s">
        <v>2453</v>
      </c>
      <c r="E1485" s="16" t="s">
        <v>3</v>
      </c>
      <c r="F1485" s="14"/>
      <c r="G1485" s="17" t="s">
        <v>2454</v>
      </c>
      <c r="H1485" s="18">
        <v>43957</v>
      </c>
      <c r="I1485" s="14" t="s">
        <v>2838</v>
      </c>
      <c r="J1485" s="14" t="s">
        <v>294</v>
      </c>
      <c r="K1485" s="14"/>
      <c r="L1485" s="18" t="s">
        <v>80</v>
      </c>
      <c r="M1485" s="18" t="s">
        <v>80</v>
      </c>
      <c r="N1485" s="16" t="s">
        <v>8</v>
      </c>
      <c r="O1485" s="16" t="s">
        <v>80</v>
      </c>
      <c r="P1485" s="14" t="s">
        <v>281</v>
      </c>
      <c r="Q1485" s="14"/>
    </row>
    <row r="1486" spans="1:17">
      <c r="A1486" s="14" t="s">
        <v>0</v>
      </c>
      <c r="B1486" s="15" t="s">
        <v>8845</v>
      </c>
      <c r="C1486" s="14" t="s">
        <v>2446</v>
      </c>
      <c r="D1486" s="14" t="s">
        <v>2455</v>
      </c>
      <c r="E1486" s="16" t="s">
        <v>3</v>
      </c>
      <c r="F1486" s="14"/>
      <c r="G1486" s="14"/>
      <c r="H1486" s="18">
        <v>43957</v>
      </c>
      <c r="I1486" s="14" t="s">
        <v>2838</v>
      </c>
      <c r="J1486" s="14" t="s">
        <v>2456</v>
      </c>
      <c r="K1486" s="14" t="s">
        <v>7</v>
      </c>
      <c r="L1486" s="18" t="s">
        <v>80</v>
      </c>
      <c r="M1486" s="18" t="s">
        <v>80</v>
      </c>
      <c r="N1486" s="16" t="s">
        <v>80</v>
      </c>
      <c r="O1486" s="16" t="s">
        <v>80</v>
      </c>
      <c r="P1486" s="14" t="s">
        <v>339</v>
      </c>
      <c r="Q1486" s="17" t="s">
        <v>2457</v>
      </c>
    </row>
    <row r="1487" spans="1:17" hidden="1">
      <c r="A1487" s="9" t="s">
        <v>0</v>
      </c>
      <c r="B1487" s="10" t="s">
        <v>8846</v>
      </c>
      <c r="C1487" s="9" t="s">
        <v>2446</v>
      </c>
      <c r="D1487" s="9" t="s">
        <v>8847</v>
      </c>
      <c r="E1487" s="11" t="s">
        <v>3</v>
      </c>
      <c r="F1487" s="9" t="s">
        <v>8848</v>
      </c>
      <c r="G1487" s="12" t="s">
        <v>8849</v>
      </c>
      <c r="H1487" s="13">
        <v>43957</v>
      </c>
      <c r="I1487" s="9" t="s">
        <v>2838</v>
      </c>
      <c r="J1487" s="12" t="s">
        <v>8850</v>
      </c>
      <c r="K1487" s="38" t="s">
        <v>7</v>
      </c>
      <c r="L1487" s="46" t="s">
        <v>96</v>
      </c>
      <c r="M1487" s="13">
        <v>43976</v>
      </c>
      <c r="N1487" s="11" t="s">
        <v>8</v>
      </c>
      <c r="O1487" s="11" t="s">
        <v>8</v>
      </c>
      <c r="P1487" s="9"/>
      <c r="Q1487" s="12" t="s">
        <v>8851</v>
      </c>
    </row>
    <row r="1488" spans="1:17" hidden="1">
      <c r="A1488" s="26" t="s">
        <v>0</v>
      </c>
      <c r="B1488" s="27" t="s">
        <v>8852</v>
      </c>
      <c r="C1488" s="26" t="s">
        <v>2446</v>
      </c>
      <c r="D1488" s="26" t="s">
        <v>8853</v>
      </c>
      <c r="E1488" s="28" t="s">
        <v>77</v>
      </c>
      <c r="F1488" s="26"/>
      <c r="G1488" s="40" t="s">
        <v>8854</v>
      </c>
      <c r="H1488" s="29">
        <v>43957</v>
      </c>
      <c r="I1488" s="26" t="s">
        <v>2838</v>
      </c>
      <c r="J1488" s="26" t="s">
        <v>8855</v>
      </c>
      <c r="K1488" s="26"/>
      <c r="L1488" s="29"/>
      <c r="M1488" s="29"/>
      <c r="N1488" s="28"/>
      <c r="O1488" s="28"/>
      <c r="P1488" s="26"/>
      <c r="Q1488" s="40" t="s">
        <v>8856</v>
      </c>
    </row>
    <row r="1489" spans="1:17" hidden="1">
      <c r="A1489" s="26" t="s">
        <v>0</v>
      </c>
      <c r="B1489" s="27" t="s">
        <v>8857</v>
      </c>
      <c r="C1489" s="26" t="s">
        <v>2446</v>
      </c>
      <c r="D1489" s="26" t="s">
        <v>8858</v>
      </c>
      <c r="E1489" s="28" t="s">
        <v>77</v>
      </c>
      <c r="F1489" s="26"/>
      <c r="G1489" s="26"/>
      <c r="H1489" s="29">
        <v>43957</v>
      </c>
      <c r="I1489" s="26" t="s">
        <v>2838</v>
      </c>
      <c r="J1489" s="26"/>
      <c r="K1489" s="26"/>
      <c r="L1489" s="29"/>
      <c r="M1489" s="29"/>
      <c r="N1489" s="28"/>
      <c r="O1489" s="28"/>
      <c r="P1489" s="26"/>
      <c r="Q1489" s="26"/>
    </row>
    <row r="1490" spans="1:17" hidden="1">
      <c r="A1490" s="26" t="s">
        <v>0</v>
      </c>
      <c r="B1490" s="27" t="s">
        <v>8859</v>
      </c>
      <c r="C1490" s="26" t="s">
        <v>2446</v>
      </c>
      <c r="D1490" s="26" t="s">
        <v>8860</v>
      </c>
      <c r="E1490" s="28" t="s">
        <v>77</v>
      </c>
      <c r="F1490" s="26"/>
      <c r="G1490" s="26"/>
      <c r="H1490" s="29">
        <v>43957</v>
      </c>
      <c r="I1490" s="26" t="s">
        <v>2838</v>
      </c>
      <c r="J1490" s="26" t="s">
        <v>8861</v>
      </c>
      <c r="K1490" s="26"/>
      <c r="L1490" s="29"/>
      <c r="M1490" s="29"/>
      <c r="N1490" s="28"/>
      <c r="O1490" s="28"/>
      <c r="P1490" s="26"/>
      <c r="Q1490" s="40" t="s">
        <v>8862</v>
      </c>
    </row>
    <row r="1491" spans="1:17" hidden="1">
      <c r="A1491" s="9" t="s">
        <v>0</v>
      </c>
      <c r="B1491" s="10" t="s">
        <v>8863</v>
      </c>
      <c r="C1491" s="9" t="s">
        <v>2446</v>
      </c>
      <c r="D1491" s="9" t="s">
        <v>8864</v>
      </c>
      <c r="E1491" s="11" t="s">
        <v>3</v>
      </c>
      <c r="F1491" s="9"/>
      <c r="G1491" s="12" t="s">
        <v>8865</v>
      </c>
      <c r="H1491" s="13">
        <v>43957</v>
      </c>
      <c r="I1491" s="9" t="s">
        <v>2838</v>
      </c>
      <c r="J1491" s="9" t="s">
        <v>8866</v>
      </c>
      <c r="K1491" s="38" t="s">
        <v>7</v>
      </c>
      <c r="L1491" s="46" t="s">
        <v>96</v>
      </c>
      <c r="M1491" s="13">
        <v>43961</v>
      </c>
      <c r="N1491" s="11" t="s">
        <v>8</v>
      </c>
      <c r="O1491" s="11" t="s">
        <v>80</v>
      </c>
      <c r="P1491" s="9"/>
      <c r="Q1491" s="12" t="s">
        <v>8867</v>
      </c>
    </row>
    <row r="1492" spans="1:17" hidden="1">
      <c r="A1492" s="26" t="s">
        <v>0</v>
      </c>
      <c r="B1492" s="27" t="s">
        <v>8868</v>
      </c>
      <c r="C1492" s="26" t="s">
        <v>2446</v>
      </c>
      <c r="D1492" s="26" t="s">
        <v>8869</v>
      </c>
      <c r="E1492" s="28" t="s">
        <v>77</v>
      </c>
      <c r="F1492" s="26"/>
      <c r="G1492" s="40" t="s">
        <v>8870</v>
      </c>
      <c r="H1492" s="29">
        <v>43957</v>
      </c>
      <c r="I1492" s="26" t="s">
        <v>2838</v>
      </c>
      <c r="J1492" s="26" t="s">
        <v>8871</v>
      </c>
      <c r="K1492" s="26"/>
      <c r="L1492" s="29"/>
      <c r="M1492" s="29"/>
      <c r="N1492" s="28"/>
      <c r="O1492" s="28"/>
      <c r="P1492" s="26"/>
      <c r="Q1492" s="40" t="s">
        <v>8872</v>
      </c>
    </row>
    <row r="1493" spans="1:17" hidden="1">
      <c r="A1493" s="26" t="s">
        <v>0</v>
      </c>
      <c r="B1493" s="27" t="s">
        <v>8873</v>
      </c>
      <c r="C1493" s="26" t="s">
        <v>2446</v>
      </c>
      <c r="D1493" s="26" t="s">
        <v>8874</v>
      </c>
      <c r="E1493" s="28" t="s">
        <v>77</v>
      </c>
      <c r="F1493" s="26"/>
      <c r="G1493" s="26"/>
      <c r="H1493" s="29">
        <v>43957</v>
      </c>
      <c r="I1493" s="26" t="s">
        <v>2838</v>
      </c>
      <c r="J1493" s="26"/>
      <c r="K1493" s="26"/>
      <c r="L1493" s="29"/>
      <c r="M1493" s="29"/>
      <c r="N1493" s="28"/>
      <c r="O1493" s="28"/>
      <c r="P1493" s="26"/>
      <c r="Q1493" s="26"/>
    </row>
    <row r="1494" spans="1:17" hidden="1">
      <c r="A1494" s="9" t="s">
        <v>0</v>
      </c>
      <c r="B1494" s="10" t="s">
        <v>8875</v>
      </c>
      <c r="C1494" s="9" t="s">
        <v>2446</v>
      </c>
      <c r="D1494" s="9" t="s">
        <v>8876</v>
      </c>
      <c r="E1494" s="11" t="s">
        <v>3</v>
      </c>
      <c r="F1494" s="9" t="s">
        <v>8877</v>
      </c>
      <c r="G1494" s="12" t="s">
        <v>8878</v>
      </c>
      <c r="H1494" s="13">
        <v>43957</v>
      </c>
      <c r="I1494" s="9" t="s">
        <v>2838</v>
      </c>
      <c r="J1494" s="9" t="s">
        <v>8879</v>
      </c>
      <c r="K1494" s="9" t="s">
        <v>36</v>
      </c>
      <c r="L1494" s="13">
        <v>43932</v>
      </c>
      <c r="M1494" s="13">
        <v>43957</v>
      </c>
      <c r="N1494" s="11" t="s">
        <v>8</v>
      </c>
      <c r="O1494" s="11" t="s">
        <v>8</v>
      </c>
      <c r="P1494" s="9"/>
      <c r="Q1494" s="12" t="s">
        <v>8880</v>
      </c>
    </row>
    <row r="1495" spans="1:17" hidden="1">
      <c r="A1495" s="26" t="s">
        <v>0</v>
      </c>
      <c r="B1495" s="27" t="s">
        <v>8881</v>
      </c>
      <c r="C1495" s="26" t="s">
        <v>2446</v>
      </c>
      <c r="D1495" s="26" t="s">
        <v>8882</v>
      </c>
      <c r="E1495" s="28" t="s">
        <v>77</v>
      </c>
      <c r="F1495" s="26"/>
      <c r="G1495" s="26"/>
      <c r="H1495" s="29">
        <v>43957</v>
      </c>
      <c r="I1495" s="26" t="s">
        <v>2838</v>
      </c>
      <c r="J1495" s="26" t="s">
        <v>8883</v>
      </c>
      <c r="K1495" s="26"/>
      <c r="L1495" s="29"/>
      <c r="M1495" s="29"/>
      <c r="N1495" s="28"/>
      <c r="O1495" s="28"/>
      <c r="P1495" s="26"/>
      <c r="Q1495" s="40" t="s">
        <v>8884</v>
      </c>
    </row>
    <row r="1496" spans="1:17" hidden="1">
      <c r="A1496" s="9" t="s">
        <v>0</v>
      </c>
      <c r="B1496" s="10" t="s">
        <v>8885</v>
      </c>
      <c r="C1496" s="9" t="s">
        <v>2446</v>
      </c>
      <c r="D1496" s="9" t="s">
        <v>8886</v>
      </c>
      <c r="E1496" s="11" t="s">
        <v>3</v>
      </c>
      <c r="F1496" s="9" t="s">
        <v>8887</v>
      </c>
      <c r="G1496" s="12" t="s">
        <v>8888</v>
      </c>
      <c r="H1496" s="13">
        <v>43957</v>
      </c>
      <c r="I1496" s="9" t="s">
        <v>2838</v>
      </c>
      <c r="J1496" s="9" t="s">
        <v>8889</v>
      </c>
      <c r="K1496" s="9" t="s">
        <v>36</v>
      </c>
      <c r="L1496" s="13">
        <v>43931</v>
      </c>
      <c r="M1496" s="13">
        <v>43962</v>
      </c>
      <c r="N1496" s="11" t="s">
        <v>8</v>
      </c>
      <c r="O1496" s="11" t="s">
        <v>8</v>
      </c>
      <c r="P1496" s="9"/>
      <c r="Q1496" s="12" t="s">
        <v>8890</v>
      </c>
    </row>
    <row r="1497" spans="1:17" hidden="1">
      <c r="A1497" s="9" t="s">
        <v>0</v>
      </c>
      <c r="B1497" s="10" t="s">
        <v>8891</v>
      </c>
      <c r="C1497" s="9" t="s">
        <v>2446</v>
      </c>
      <c r="D1497" s="9" t="s">
        <v>8892</v>
      </c>
      <c r="E1497" s="11" t="s">
        <v>3</v>
      </c>
      <c r="F1497" s="9"/>
      <c r="G1497" s="9"/>
      <c r="H1497" s="13">
        <v>43957</v>
      </c>
      <c r="I1497" s="9" t="s">
        <v>2838</v>
      </c>
      <c r="J1497" s="9" t="s">
        <v>8893</v>
      </c>
      <c r="K1497" s="9" t="s">
        <v>4834</v>
      </c>
      <c r="L1497" s="13">
        <v>43935</v>
      </c>
      <c r="M1497" s="13">
        <v>43957</v>
      </c>
      <c r="N1497" s="11"/>
      <c r="O1497" s="11" t="s">
        <v>80</v>
      </c>
      <c r="P1497" s="9"/>
      <c r="Q1497" s="12" t="s">
        <v>8894</v>
      </c>
    </row>
    <row r="1498" spans="1:17" hidden="1">
      <c r="A1498" s="26" t="s">
        <v>0</v>
      </c>
      <c r="B1498" s="27" t="s">
        <v>8895</v>
      </c>
      <c r="C1498" s="26" t="s">
        <v>2446</v>
      </c>
      <c r="D1498" s="26" t="s">
        <v>8896</v>
      </c>
      <c r="E1498" s="28" t="s">
        <v>77</v>
      </c>
      <c r="F1498" s="26"/>
      <c r="G1498" s="26"/>
      <c r="H1498" s="29">
        <v>43957</v>
      </c>
      <c r="I1498" s="26" t="s">
        <v>2838</v>
      </c>
      <c r="J1498" s="26" t="s">
        <v>8897</v>
      </c>
      <c r="K1498" s="26"/>
      <c r="L1498" s="29"/>
      <c r="M1498" s="29"/>
      <c r="N1498" s="28"/>
      <c r="O1498" s="28"/>
      <c r="P1498" s="26"/>
      <c r="Q1498" s="26"/>
    </row>
    <row r="1499" spans="1:17" hidden="1">
      <c r="A1499" s="9" t="s">
        <v>0</v>
      </c>
      <c r="B1499" s="10" t="s">
        <v>8898</v>
      </c>
      <c r="C1499" s="9" t="s">
        <v>2446</v>
      </c>
      <c r="D1499" s="9" t="s">
        <v>8899</v>
      </c>
      <c r="E1499" s="11" t="s">
        <v>3</v>
      </c>
      <c r="F1499" s="9"/>
      <c r="G1499" s="12" t="s">
        <v>8900</v>
      </c>
      <c r="H1499" s="13">
        <v>43957</v>
      </c>
      <c r="I1499" s="9" t="s">
        <v>2838</v>
      </c>
      <c r="J1499" s="9" t="s">
        <v>8901</v>
      </c>
      <c r="K1499" s="9" t="s">
        <v>36</v>
      </c>
      <c r="L1499" s="13">
        <v>43932</v>
      </c>
      <c r="M1499" s="13">
        <v>43957</v>
      </c>
      <c r="N1499" s="11" t="s">
        <v>8</v>
      </c>
      <c r="O1499" s="11" t="s">
        <v>80</v>
      </c>
      <c r="P1499" s="9"/>
      <c r="Q1499" s="9"/>
    </row>
    <row r="1500" spans="1:17" hidden="1">
      <c r="A1500" s="9" t="s">
        <v>0</v>
      </c>
      <c r="B1500" s="10" t="s">
        <v>8902</v>
      </c>
      <c r="C1500" s="9" t="s">
        <v>2446</v>
      </c>
      <c r="D1500" s="9" t="s">
        <v>8903</v>
      </c>
      <c r="E1500" s="11" t="s">
        <v>3</v>
      </c>
      <c r="F1500" s="9"/>
      <c r="G1500" s="12" t="s">
        <v>8904</v>
      </c>
      <c r="H1500" s="13">
        <v>43957</v>
      </c>
      <c r="I1500" s="9" t="s">
        <v>2838</v>
      </c>
      <c r="J1500" s="9"/>
      <c r="K1500" s="9" t="s">
        <v>36</v>
      </c>
      <c r="L1500" s="13">
        <v>43932</v>
      </c>
      <c r="M1500" s="13" t="s">
        <v>97</v>
      </c>
      <c r="N1500" s="11" t="s">
        <v>8</v>
      </c>
      <c r="O1500" s="11" t="s">
        <v>80</v>
      </c>
      <c r="P1500" s="9"/>
      <c r="Q1500" s="12" t="s">
        <v>8905</v>
      </c>
    </row>
    <row r="1501" spans="1:17">
      <c r="A1501" s="9" t="s">
        <v>0</v>
      </c>
      <c r="B1501" s="10" t="s">
        <v>8906</v>
      </c>
      <c r="C1501" s="9" t="s">
        <v>2446</v>
      </c>
      <c r="D1501" s="9" t="s">
        <v>2458</v>
      </c>
      <c r="E1501" s="11" t="s">
        <v>3</v>
      </c>
      <c r="F1501" s="9" t="s">
        <v>2459</v>
      </c>
      <c r="G1501" s="12" t="s">
        <v>2460</v>
      </c>
      <c r="H1501" s="13">
        <v>43957</v>
      </c>
      <c r="I1501" s="9" t="s">
        <v>2838</v>
      </c>
      <c r="J1501" s="9" t="s">
        <v>2461</v>
      </c>
      <c r="K1501" s="9" t="s">
        <v>36</v>
      </c>
      <c r="L1501" s="13">
        <v>43922</v>
      </c>
      <c r="M1501" s="13" t="s">
        <v>97</v>
      </c>
      <c r="N1501" s="11" t="s">
        <v>8</v>
      </c>
      <c r="O1501" s="11" t="s">
        <v>8</v>
      </c>
      <c r="P1501" s="9" t="s">
        <v>2462</v>
      </c>
      <c r="Q1501" s="12" t="s">
        <v>2463</v>
      </c>
    </row>
    <row r="1502" spans="1:17" hidden="1">
      <c r="A1502" s="9" t="s">
        <v>0</v>
      </c>
      <c r="B1502" s="10" t="s">
        <v>8907</v>
      </c>
      <c r="C1502" s="9" t="s">
        <v>2446</v>
      </c>
      <c r="D1502" s="9" t="s">
        <v>8908</v>
      </c>
      <c r="E1502" s="11" t="s">
        <v>3</v>
      </c>
      <c r="F1502" s="9" t="s">
        <v>8909</v>
      </c>
      <c r="G1502" s="12" t="s">
        <v>8910</v>
      </c>
      <c r="H1502" s="13">
        <v>43957</v>
      </c>
      <c r="I1502" s="9" t="s">
        <v>2838</v>
      </c>
      <c r="J1502" s="9"/>
      <c r="K1502" s="38" t="s">
        <v>36</v>
      </c>
      <c r="L1502" s="13">
        <v>43932</v>
      </c>
      <c r="M1502" s="13">
        <v>43962</v>
      </c>
      <c r="N1502" s="11" t="s">
        <v>8</v>
      </c>
      <c r="O1502" s="11" t="s">
        <v>8</v>
      </c>
      <c r="P1502" s="9"/>
      <c r="Q1502" s="12" t="s">
        <v>8911</v>
      </c>
    </row>
    <row r="1503" spans="1:17" hidden="1">
      <c r="A1503" s="9" t="s">
        <v>0</v>
      </c>
      <c r="B1503" s="10" t="s">
        <v>8912</v>
      </c>
      <c r="C1503" s="9" t="s">
        <v>2446</v>
      </c>
      <c r="D1503" s="9" t="s">
        <v>8913</v>
      </c>
      <c r="E1503" s="11" t="s">
        <v>3</v>
      </c>
      <c r="F1503" s="9" t="s">
        <v>8914</v>
      </c>
      <c r="G1503" s="12" t="s">
        <v>8915</v>
      </c>
      <c r="H1503" s="13">
        <v>43957</v>
      </c>
      <c r="I1503" s="9" t="s">
        <v>2838</v>
      </c>
      <c r="J1503" s="9"/>
      <c r="K1503" s="9" t="s">
        <v>36</v>
      </c>
      <c r="L1503" s="13">
        <v>43932</v>
      </c>
      <c r="M1503" s="13">
        <v>43961</v>
      </c>
      <c r="N1503" s="11" t="s">
        <v>8</v>
      </c>
      <c r="O1503" s="11" t="s">
        <v>8</v>
      </c>
      <c r="P1503" s="9"/>
      <c r="Q1503" s="12" t="s">
        <v>8916</v>
      </c>
    </row>
    <row r="1504" spans="1:17" hidden="1">
      <c r="A1504" s="9" t="s">
        <v>0</v>
      </c>
      <c r="B1504" s="10" t="s">
        <v>8917</v>
      </c>
      <c r="C1504" s="9" t="s">
        <v>2446</v>
      </c>
      <c r="D1504" s="9" t="s">
        <v>8918</v>
      </c>
      <c r="E1504" s="11" t="s">
        <v>3</v>
      </c>
      <c r="F1504" s="9" t="s">
        <v>8919</v>
      </c>
      <c r="G1504" s="12" t="s">
        <v>8920</v>
      </c>
      <c r="H1504" s="13">
        <v>43957</v>
      </c>
      <c r="I1504" s="9" t="s">
        <v>2838</v>
      </c>
      <c r="J1504" s="9"/>
      <c r="K1504" s="9" t="s">
        <v>36</v>
      </c>
      <c r="L1504" s="13">
        <v>43942</v>
      </c>
      <c r="M1504" s="13">
        <v>43957</v>
      </c>
      <c r="N1504" s="11" t="s">
        <v>8</v>
      </c>
      <c r="O1504" s="11" t="s">
        <v>8</v>
      </c>
      <c r="P1504" s="9"/>
      <c r="Q1504" s="12" t="s">
        <v>8921</v>
      </c>
    </row>
    <row r="1505" spans="1:17" hidden="1">
      <c r="A1505" s="9" t="s">
        <v>0</v>
      </c>
      <c r="B1505" s="10" t="s">
        <v>8922</v>
      </c>
      <c r="C1505" s="9" t="s">
        <v>2446</v>
      </c>
      <c r="D1505" s="9" t="s">
        <v>8923</v>
      </c>
      <c r="E1505" s="11" t="s">
        <v>3</v>
      </c>
      <c r="F1505" s="9"/>
      <c r="G1505" s="12" t="s">
        <v>8924</v>
      </c>
      <c r="H1505" s="13">
        <v>43957</v>
      </c>
      <c r="I1505" s="9" t="s">
        <v>2838</v>
      </c>
      <c r="J1505" s="9"/>
      <c r="K1505" s="38" t="s">
        <v>7</v>
      </c>
      <c r="L1505" s="46" t="s">
        <v>96</v>
      </c>
      <c r="M1505" s="13">
        <v>43968</v>
      </c>
      <c r="N1505" s="11" t="s">
        <v>8</v>
      </c>
      <c r="O1505" s="11" t="s">
        <v>80</v>
      </c>
      <c r="P1505" s="9"/>
      <c r="Q1505" s="12" t="s">
        <v>8925</v>
      </c>
    </row>
    <row r="1506" spans="1:17" hidden="1">
      <c r="A1506" s="26" t="s">
        <v>0</v>
      </c>
      <c r="B1506" s="27" t="s">
        <v>8926</v>
      </c>
      <c r="C1506" s="26" t="s">
        <v>2446</v>
      </c>
      <c r="D1506" s="26" t="s">
        <v>8927</v>
      </c>
      <c r="E1506" s="28" t="s">
        <v>77</v>
      </c>
      <c r="F1506" s="26"/>
      <c r="G1506" s="40" t="s">
        <v>8928</v>
      </c>
      <c r="H1506" s="29">
        <v>43957</v>
      </c>
      <c r="I1506" s="26" t="s">
        <v>2838</v>
      </c>
      <c r="J1506" s="26" t="s">
        <v>8929</v>
      </c>
      <c r="K1506" s="26"/>
      <c r="L1506" s="29"/>
      <c r="M1506" s="29"/>
      <c r="N1506" s="28"/>
      <c r="O1506" s="28"/>
      <c r="P1506" s="26"/>
      <c r="Q1506" s="26"/>
    </row>
    <row r="1507" spans="1:17">
      <c r="A1507" s="9" t="s">
        <v>0</v>
      </c>
      <c r="B1507" s="39" t="s">
        <v>8930</v>
      </c>
      <c r="C1507" s="9" t="s">
        <v>2446</v>
      </c>
      <c r="D1507" s="9" t="s">
        <v>2464</v>
      </c>
      <c r="E1507" s="11" t="s">
        <v>3</v>
      </c>
      <c r="F1507" s="9" t="s">
        <v>2465</v>
      </c>
      <c r="G1507" s="12" t="s">
        <v>2466</v>
      </c>
      <c r="H1507" s="13">
        <v>43957</v>
      </c>
      <c r="I1507" s="9" t="s">
        <v>2838</v>
      </c>
      <c r="J1507" s="9" t="s">
        <v>2467</v>
      </c>
      <c r="K1507" s="9" t="s">
        <v>2468</v>
      </c>
      <c r="L1507" s="13">
        <v>43931</v>
      </c>
      <c r="M1507" s="13">
        <v>43958</v>
      </c>
      <c r="N1507" s="11" t="s">
        <v>8</v>
      </c>
      <c r="O1507" s="11" t="s">
        <v>8</v>
      </c>
      <c r="P1507" s="9" t="s">
        <v>47</v>
      </c>
      <c r="Q1507" s="12" t="s">
        <v>2469</v>
      </c>
    </row>
    <row r="1508" spans="1:17">
      <c r="A1508" s="9" t="s">
        <v>13</v>
      </c>
      <c r="B1508" s="10" t="s">
        <v>2910</v>
      </c>
      <c r="C1508" s="9" t="s">
        <v>2470</v>
      </c>
      <c r="D1508" s="9"/>
      <c r="E1508" s="11" t="s">
        <v>3</v>
      </c>
      <c r="F1508" s="9" t="s">
        <v>2471</v>
      </c>
      <c r="G1508" s="12" t="s">
        <v>2472</v>
      </c>
      <c r="H1508" s="13">
        <v>43956</v>
      </c>
      <c r="I1508" s="9" t="s">
        <v>2838</v>
      </c>
      <c r="J1508" s="9" t="s">
        <v>2473</v>
      </c>
      <c r="K1508" s="9" t="s">
        <v>36</v>
      </c>
      <c r="L1508" s="13">
        <v>43930</v>
      </c>
      <c r="M1508" s="13" t="s">
        <v>97</v>
      </c>
      <c r="N1508" s="11" t="s">
        <v>8</v>
      </c>
      <c r="O1508" s="11" t="s">
        <v>8</v>
      </c>
      <c r="P1508" s="9" t="s">
        <v>37</v>
      </c>
      <c r="Q1508" s="12" t="s">
        <v>2911</v>
      </c>
    </row>
    <row r="1509" spans="1:17" hidden="1">
      <c r="A1509" s="9" t="s">
        <v>0</v>
      </c>
      <c r="B1509" s="10" t="s">
        <v>8931</v>
      </c>
      <c r="C1509" s="9" t="s">
        <v>2470</v>
      </c>
      <c r="D1509" s="9" t="s">
        <v>8932</v>
      </c>
      <c r="E1509" s="11" t="s">
        <v>3</v>
      </c>
      <c r="F1509" s="9" t="s">
        <v>8933</v>
      </c>
      <c r="G1509" s="12" t="s">
        <v>8934</v>
      </c>
      <c r="H1509" s="13">
        <v>43957</v>
      </c>
      <c r="I1509" s="9" t="s">
        <v>2838</v>
      </c>
      <c r="J1509" s="9" t="s">
        <v>8935</v>
      </c>
      <c r="K1509" s="9" t="s">
        <v>36</v>
      </c>
      <c r="L1509" s="13">
        <v>43889</v>
      </c>
      <c r="M1509" s="13">
        <v>43982</v>
      </c>
      <c r="N1509" s="11" t="s">
        <v>8</v>
      </c>
      <c r="O1509" s="11" t="s">
        <v>8</v>
      </c>
      <c r="P1509" s="9"/>
      <c r="Q1509" s="12" t="s">
        <v>8936</v>
      </c>
    </row>
    <row r="1510" spans="1:17" hidden="1">
      <c r="A1510" s="9" t="s">
        <v>0</v>
      </c>
      <c r="B1510" s="10" t="s">
        <v>8937</v>
      </c>
      <c r="C1510" s="9" t="s">
        <v>2470</v>
      </c>
      <c r="D1510" s="9" t="s">
        <v>8938</v>
      </c>
      <c r="E1510" s="11" t="s">
        <v>3</v>
      </c>
      <c r="F1510" s="9" t="s">
        <v>8939</v>
      </c>
      <c r="G1510" s="12" t="s">
        <v>8940</v>
      </c>
      <c r="H1510" s="13">
        <v>43956</v>
      </c>
      <c r="I1510" s="9" t="s">
        <v>2838</v>
      </c>
      <c r="J1510" s="9" t="s">
        <v>8941</v>
      </c>
      <c r="K1510" s="9" t="s">
        <v>36</v>
      </c>
      <c r="L1510" s="13">
        <v>43925</v>
      </c>
      <c r="M1510" s="13">
        <v>43982</v>
      </c>
      <c r="N1510" s="11" t="s">
        <v>8</v>
      </c>
      <c r="O1510" s="11" t="s">
        <v>8</v>
      </c>
      <c r="P1510" s="9"/>
      <c r="Q1510" s="12" t="str">
        <f>HYPERLINK("https://web.archive.org/web/20200505012908/https://toshokan.city.fukuoka.lg.jp/importants/detail/78","https://web.archive.org/web/20200505012908/https://toshokan.city.fukuoka.lg.jp/importants/detail/78")</f>
        <v>https://web.archive.org/web/20200505012908/https://toshokan.city.fukuoka.lg.jp/importants/detail/78</v>
      </c>
    </row>
    <row r="1511" spans="1:17" hidden="1">
      <c r="A1511" s="9" t="s">
        <v>0</v>
      </c>
      <c r="B1511" s="10" t="s">
        <v>8942</v>
      </c>
      <c r="C1511" s="9" t="s">
        <v>2470</v>
      </c>
      <c r="D1511" s="9" t="s">
        <v>8943</v>
      </c>
      <c r="E1511" s="11" t="s">
        <v>3</v>
      </c>
      <c r="F1511" s="9" t="s">
        <v>8944</v>
      </c>
      <c r="G1511" s="12" t="s">
        <v>8945</v>
      </c>
      <c r="H1511" s="13">
        <v>43956</v>
      </c>
      <c r="I1511" s="9" t="s">
        <v>2838</v>
      </c>
      <c r="J1511" s="9" t="s">
        <v>8946</v>
      </c>
      <c r="K1511" s="9" t="s">
        <v>36</v>
      </c>
      <c r="L1511" s="13">
        <v>43928</v>
      </c>
      <c r="M1511" s="13">
        <v>43982</v>
      </c>
      <c r="N1511" s="11" t="s">
        <v>8</v>
      </c>
      <c r="O1511" s="11" t="s">
        <v>8</v>
      </c>
      <c r="P1511" s="9"/>
      <c r="Q1511" s="12" t="s">
        <v>8947</v>
      </c>
    </row>
    <row r="1512" spans="1:17" hidden="1">
      <c r="A1512" s="9" t="s">
        <v>0</v>
      </c>
      <c r="B1512" s="10" t="s">
        <v>8948</v>
      </c>
      <c r="C1512" s="9" t="s">
        <v>2470</v>
      </c>
      <c r="D1512" s="9" t="s">
        <v>8949</v>
      </c>
      <c r="E1512" s="11" t="s">
        <v>3</v>
      </c>
      <c r="F1512" s="9" t="s">
        <v>8950</v>
      </c>
      <c r="G1512" s="12" t="s">
        <v>8951</v>
      </c>
      <c r="H1512" s="13">
        <v>43956</v>
      </c>
      <c r="I1512" s="9" t="s">
        <v>2838</v>
      </c>
      <c r="J1512" s="9" t="s">
        <v>8952</v>
      </c>
      <c r="K1512" s="9" t="s">
        <v>36</v>
      </c>
      <c r="L1512" s="13">
        <v>43897</v>
      </c>
      <c r="M1512" s="13">
        <v>43982</v>
      </c>
      <c r="N1512" s="11" t="s">
        <v>8</v>
      </c>
      <c r="O1512" s="11" t="s">
        <v>8</v>
      </c>
      <c r="P1512" s="9"/>
      <c r="Q1512" s="12" t="str">
        <f>HYPERLINK("https://web.archive.org/web/20200505014728/https://www.city.kurume.fukuoka.jp/1500soshiki/9128library/3010oshirase/kyukan2.html","https://web.archive.org/web/20200505014728/https://www.city.kurume.fukuoka.jp/1500soshiki/9128library/3010oshirase/kyukan2.html")</f>
        <v>https://web.archive.org/web/20200505014728/https://www.city.kurume.fukuoka.jp/1500soshiki/9128library/3010oshirase/kyukan2.html</v>
      </c>
    </row>
    <row r="1513" spans="1:17" hidden="1">
      <c r="A1513" s="9" t="s">
        <v>0</v>
      </c>
      <c r="B1513" s="10" t="s">
        <v>8953</v>
      </c>
      <c r="C1513" s="9" t="s">
        <v>2470</v>
      </c>
      <c r="D1513" s="9" t="s">
        <v>8954</v>
      </c>
      <c r="E1513" s="11" t="s">
        <v>3</v>
      </c>
      <c r="F1513" s="9" t="s">
        <v>8955</v>
      </c>
      <c r="G1513" s="12" t="s">
        <v>8956</v>
      </c>
      <c r="H1513" s="13">
        <v>43956</v>
      </c>
      <c r="I1513" s="9" t="s">
        <v>2838</v>
      </c>
      <c r="J1513" s="9" t="s">
        <v>8957</v>
      </c>
      <c r="K1513" s="9" t="s">
        <v>36</v>
      </c>
      <c r="L1513" s="13">
        <v>43931</v>
      </c>
      <c r="M1513" s="13">
        <v>43961</v>
      </c>
      <c r="N1513" s="11" t="s">
        <v>8</v>
      </c>
      <c r="O1513" s="11" t="s">
        <v>8</v>
      </c>
      <c r="P1513" s="9"/>
      <c r="Q1513" s="12" t="str">
        <f>HYPERLINK("https://web.archive.org/web/20200505022548/http://www.yumenity.jp/library/top2.html","https://web.archive.org/web/20200505022548/http://www.yumenity.jp/library/top2.html")</f>
        <v>https://web.archive.org/web/20200505022548/http://www.yumenity.jp/library/top2.html</v>
      </c>
    </row>
    <row r="1514" spans="1:17" hidden="1">
      <c r="A1514" s="9" t="s">
        <v>0</v>
      </c>
      <c r="B1514" s="10" t="s">
        <v>8958</v>
      </c>
      <c r="C1514" s="9" t="s">
        <v>2470</v>
      </c>
      <c r="D1514" s="9" t="s">
        <v>8959</v>
      </c>
      <c r="E1514" s="11" t="s">
        <v>3</v>
      </c>
      <c r="F1514" s="9" t="s">
        <v>8960</v>
      </c>
      <c r="G1514" s="12" t="s">
        <v>8961</v>
      </c>
      <c r="H1514" s="13">
        <v>43956</v>
      </c>
      <c r="I1514" s="9" t="s">
        <v>2838</v>
      </c>
      <c r="J1514" s="9" t="s">
        <v>8962</v>
      </c>
      <c r="K1514" s="9" t="s">
        <v>36</v>
      </c>
      <c r="L1514" s="13">
        <v>43930</v>
      </c>
      <c r="M1514" s="13">
        <v>43957</v>
      </c>
      <c r="N1514" s="11" t="s">
        <v>8</v>
      </c>
      <c r="O1514" s="11" t="s">
        <v>8</v>
      </c>
      <c r="P1514" s="9"/>
      <c r="Q1514" s="12" t="str">
        <f>HYPERLINK("https://web.archive.org/web/20200505024728/http://www.iizuka-library.jp/news/2020/2020korona.html","https://web.archive.org/web/20200505024728/http://www.iizuka-library.jp/news/2020/2020korona.html")</f>
        <v>https://web.archive.org/web/20200505024728/http://www.iizuka-library.jp/news/2020/2020korona.html</v>
      </c>
    </row>
    <row r="1515" spans="1:17">
      <c r="A1515" s="9" t="s">
        <v>0</v>
      </c>
      <c r="B1515" s="10" t="s">
        <v>8963</v>
      </c>
      <c r="C1515" s="9" t="s">
        <v>2470</v>
      </c>
      <c r="D1515" s="9" t="s">
        <v>2474</v>
      </c>
      <c r="E1515" s="11" t="s">
        <v>3</v>
      </c>
      <c r="F1515" s="9" t="s">
        <v>2475</v>
      </c>
      <c r="G1515" s="12" t="s">
        <v>2476</v>
      </c>
      <c r="H1515" s="13">
        <v>43957</v>
      </c>
      <c r="I1515" s="9" t="s">
        <v>2838</v>
      </c>
      <c r="J1515" s="9" t="s">
        <v>2477</v>
      </c>
      <c r="K1515" s="9" t="s">
        <v>543</v>
      </c>
      <c r="L1515" s="13">
        <v>43930</v>
      </c>
      <c r="M1515" s="13" t="s">
        <v>97</v>
      </c>
      <c r="N1515" s="11" t="s">
        <v>8</v>
      </c>
      <c r="O1515" s="11" t="s">
        <v>8</v>
      </c>
      <c r="P1515" s="9" t="s">
        <v>9</v>
      </c>
      <c r="Q1515" s="12" t="s">
        <v>2478</v>
      </c>
    </row>
    <row r="1516" spans="1:17" hidden="1">
      <c r="A1516" s="9" t="s">
        <v>0</v>
      </c>
      <c r="B1516" s="10" t="s">
        <v>8964</v>
      </c>
      <c r="C1516" s="9" t="s">
        <v>2470</v>
      </c>
      <c r="D1516" s="9" t="s">
        <v>8965</v>
      </c>
      <c r="E1516" s="11" t="s">
        <v>3</v>
      </c>
      <c r="F1516" s="9" t="s">
        <v>8966</v>
      </c>
      <c r="G1516" s="12" t="s">
        <v>8967</v>
      </c>
      <c r="H1516" s="13">
        <v>43956</v>
      </c>
      <c r="I1516" s="9" t="s">
        <v>2838</v>
      </c>
      <c r="J1516" s="9" t="s">
        <v>8968</v>
      </c>
      <c r="K1516" s="9" t="s">
        <v>7</v>
      </c>
      <c r="L1516" s="13">
        <v>43927</v>
      </c>
      <c r="M1516" s="13" t="s">
        <v>97</v>
      </c>
      <c r="N1516" s="11" t="s">
        <v>8</v>
      </c>
      <c r="O1516" s="11" t="s">
        <v>8</v>
      </c>
      <c r="P1516" s="9"/>
      <c r="Q1516" s="12" t="str">
        <f>HYPERLINK("https://web.archive.org/web/20200505042245/https://www.city.yanagawa.fukuoka.jp/kyoiku/toshokan/kaikanjikan.html","https://web.archive.org/web/20200505042245/https://www.city.yanagawa.fukuoka.jp/kyoiku/toshokan/kaikanjikan.html")</f>
        <v>https://web.archive.org/web/20200505042245/https://www.city.yanagawa.fukuoka.jp/kyoiku/toshokan/kaikanjikan.html</v>
      </c>
    </row>
    <row r="1517" spans="1:17" hidden="1">
      <c r="A1517" s="9" t="s">
        <v>0</v>
      </c>
      <c r="B1517" s="10" t="s">
        <v>8969</v>
      </c>
      <c r="C1517" s="9" t="s">
        <v>2470</v>
      </c>
      <c r="D1517" s="9" t="s">
        <v>8970</v>
      </c>
      <c r="E1517" s="11" t="s">
        <v>3</v>
      </c>
      <c r="F1517" s="9" t="s">
        <v>8971</v>
      </c>
      <c r="G1517" s="12" t="s">
        <v>8972</v>
      </c>
      <c r="H1517" s="13">
        <v>43956</v>
      </c>
      <c r="I1517" s="9" t="s">
        <v>2838</v>
      </c>
      <c r="J1517" s="9" t="s">
        <v>8973</v>
      </c>
      <c r="K1517" s="9" t="s">
        <v>7</v>
      </c>
      <c r="L1517" s="13">
        <v>43929</v>
      </c>
      <c r="M1517" s="13" t="s">
        <v>97</v>
      </c>
      <c r="N1517" s="11" t="s">
        <v>8</v>
      </c>
      <c r="O1517" s="11" t="s">
        <v>8</v>
      </c>
      <c r="P1517" s="9"/>
      <c r="Q1517" s="12" t="str">
        <f>HYPERLINK("https://web.archive.org/web/20200505043206/http://www.library.yame.fukuoka.jp/","https://web.archive.org/web/20200505043206/http://www.library.yame.fukuoka.jp/")</f>
        <v>https://web.archive.org/web/20200505043206/http://www.library.yame.fukuoka.jp/</v>
      </c>
    </row>
    <row r="1518" spans="1:17" hidden="1">
      <c r="A1518" s="9" t="s">
        <v>0</v>
      </c>
      <c r="B1518" s="10" t="s">
        <v>8974</v>
      </c>
      <c r="C1518" s="9" t="s">
        <v>2470</v>
      </c>
      <c r="D1518" s="9" t="s">
        <v>8975</v>
      </c>
      <c r="E1518" s="11" t="s">
        <v>3</v>
      </c>
      <c r="F1518" s="9" t="s">
        <v>8976</v>
      </c>
      <c r="G1518" s="12" t="s">
        <v>8977</v>
      </c>
      <c r="H1518" s="13">
        <v>43956</v>
      </c>
      <c r="I1518" s="9" t="s">
        <v>2838</v>
      </c>
      <c r="J1518" s="9" t="s">
        <v>8978</v>
      </c>
      <c r="K1518" s="9" t="s">
        <v>7</v>
      </c>
      <c r="L1518" s="13">
        <v>43919</v>
      </c>
      <c r="M1518" s="13" t="s">
        <v>97</v>
      </c>
      <c r="N1518" s="11" t="s">
        <v>8</v>
      </c>
      <c r="O1518" s="11" t="s">
        <v>8</v>
      </c>
      <c r="P1518" s="9"/>
      <c r="Q1518" s="12" t="str">
        <f>HYPERLINK("https://web.archive.org/web/20200505043549/http://library.city.chikugo.lg.jp/osirase.html#2020kyuukan","https://web.archive.org/web/20200505043549/http://library.city.chikugo.lg.jp/osirase.html#2020kyuukan")</f>
        <v>https://web.archive.org/web/20200505043549/http://library.city.chikugo.lg.jp/osirase.html#2020kyuukan</v>
      </c>
    </row>
    <row r="1519" spans="1:17" hidden="1">
      <c r="A1519" s="9" t="s">
        <v>0</v>
      </c>
      <c r="B1519" s="10" t="s">
        <v>8979</v>
      </c>
      <c r="C1519" s="9" t="s">
        <v>2470</v>
      </c>
      <c r="D1519" s="9" t="s">
        <v>8980</v>
      </c>
      <c r="E1519" s="11" t="s">
        <v>3</v>
      </c>
      <c r="F1519" s="9" t="s">
        <v>8981</v>
      </c>
      <c r="G1519" s="12" t="s">
        <v>8982</v>
      </c>
      <c r="H1519" s="13">
        <v>43956</v>
      </c>
      <c r="I1519" s="9" t="s">
        <v>2838</v>
      </c>
      <c r="J1519" s="9" t="s">
        <v>8983</v>
      </c>
      <c r="K1519" s="9" t="s">
        <v>36</v>
      </c>
      <c r="L1519" s="13">
        <v>43924</v>
      </c>
      <c r="M1519" s="13">
        <v>43971</v>
      </c>
      <c r="N1519" s="11" t="s">
        <v>8</v>
      </c>
      <c r="O1519" s="11" t="s">
        <v>8</v>
      </c>
      <c r="P1519" s="9"/>
      <c r="Q1519" s="12" t="str">
        <f>HYPERLINK("https://web.archive.org/web/20200505044416/http://www.library.okawa.fukuoka.jp/page/news/20200501171649.html","https://web.archive.org/web/20200505044416/http://www.library.okawa.fukuoka.jp/page/news/20200501171649.html")</f>
        <v>https://web.archive.org/web/20200505044416/http://www.library.okawa.fukuoka.jp/page/news/20200501171649.html</v>
      </c>
    </row>
    <row r="1520" spans="1:17">
      <c r="A1520" s="9" t="s">
        <v>0</v>
      </c>
      <c r="B1520" s="10" t="s">
        <v>8984</v>
      </c>
      <c r="C1520" s="9" t="s">
        <v>2470</v>
      </c>
      <c r="D1520" s="9" t="s">
        <v>2479</v>
      </c>
      <c r="E1520" s="11" t="s">
        <v>3</v>
      </c>
      <c r="F1520" s="9" t="s">
        <v>2480</v>
      </c>
      <c r="G1520" s="12" t="str">
        <f>HYPERLINK("http://www.librio.jp/","http://www.librio.jp/")</f>
        <v>http://www.librio.jp/</v>
      </c>
      <c r="H1520" s="13">
        <v>43956</v>
      </c>
      <c r="I1520" s="9" t="s">
        <v>2838</v>
      </c>
      <c r="J1520" s="9" t="s">
        <v>2481</v>
      </c>
      <c r="K1520" s="9" t="s">
        <v>36</v>
      </c>
      <c r="L1520" s="13">
        <v>43932</v>
      </c>
      <c r="M1520" s="13" t="s">
        <v>97</v>
      </c>
      <c r="N1520" s="11" t="s">
        <v>8</v>
      </c>
      <c r="O1520" s="11" t="s">
        <v>8</v>
      </c>
      <c r="P1520" s="9" t="s">
        <v>9</v>
      </c>
      <c r="Q1520" s="12" t="str">
        <f>HYPERLINK("https://web.archive.org/web/20200505044946/http://www.librio.jp/info/?id=19","https://web.archive.org/web/20200505044946/http://www.librio.jp/info/?id=19")</f>
        <v>https://web.archive.org/web/20200505044946/http://www.librio.jp/info/?id=19</v>
      </c>
    </row>
    <row r="1521" spans="1:17" hidden="1">
      <c r="A1521" s="9" t="s">
        <v>0</v>
      </c>
      <c r="B1521" s="10" t="s">
        <v>8985</v>
      </c>
      <c r="C1521" s="9" t="s">
        <v>2470</v>
      </c>
      <c r="D1521" s="9" t="s">
        <v>8986</v>
      </c>
      <c r="E1521" s="11" t="s">
        <v>3</v>
      </c>
      <c r="F1521" s="9" t="s">
        <v>8987</v>
      </c>
      <c r="G1521" s="12" t="s">
        <v>8988</v>
      </c>
      <c r="H1521" s="13">
        <v>43956</v>
      </c>
      <c r="I1521" s="9" t="s">
        <v>2838</v>
      </c>
      <c r="J1521" s="9" t="s">
        <v>8989</v>
      </c>
      <c r="K1521" s="9" t="s">
        <v>36</v>
      </c>
      <c r="L1521" s="13">
        <v>43923</v>
      </c>
      <c r="M1521" s="13">
        <v>43962</v>
      </c>
      <c r="N1521" s="11" t="s">
        <v>8</v>
      </c>
      <c r="O1521" s="11" t="s">
        <v>8</v>
      </c>
      <c r="P1521" s="9"/>
      <c r="Q1521" s="12" t="str">
        <f>HYPERLINK("https://web.archive.org/web/20200505045803/http://library-buzen.jp/news/post-58.html","https://web.archive.org/web/20200505045803/http://library-buzen.jp/news/post-58.html")</f>
        <v>https://web.archive.org/web/20200505045803/http://library-buzen.jp/news/post-58.html</v>
      </c>
    </row>
    <row r="1522" spans="1:17" hidden="1">
      <c r="A1522" s="9" t="s">
        <v>0</v>
      </c>
      <c r="B1522" s="10" t="s">
        <v>8990</v>
      </c>
      <c r="C1522" s="9" t="s">
        <v>2470</v>
      </c>
      <c r="D1522" s="9" t="s">
        <v>8991</v>
      </c>
      <c r="E1522" s="11" t="s">
        <v>3</v>
      </c>
      <c r="F1522" s="9" t="s">
        <v>8992</v>
      </c>
      <c r="G1522" s="12" t="s">
        <v>8993</v>
      </c>
      <c r="H1522" s="13">
        <v>43956</v>
      </c>
      <c r="I1522" s="9" t="s">
        <v>2838</v>
      </c>
      <c r="J1522" s="9" t="s">
        <v>8994</v>
      </c>
      <c r="K1522" s="9" t="s">
        <v>7</v>
      </c>
      <c r="L1522" s="13">
        <v>43929</v>
      </c>
      <c r="M1522" s="13">
        <v>43982</v>
      </c>
      <c r="N1522" s="11" t="s">
        <v>8</v>
      </c>
      <c r="O1522" s="11" t="s">
        <v>8</v>
      </c>
      <c r="P1522" s="9"/>
      <c r="Q1522" s="12" t="str">
        <f>HYPERLINK("https://web.archive.org/web/20200505050432/http://www.nakamalibrary.jp/oshirase/","https://web.archive.org/web/20200505050432/http://www.nakamalibrary.jp/oshirase/")</f>
        <v>https://web.archive.org/web/20200505050432/http://www.nakamalibrary.jp/oshirase/</v>
      </c>
    </row>
    <row r="1523" spans="1:17" hidden="1">
      <c r="A1523" s="9" t="s">
        <v>0</v>
      </c>
      <c r="B1523" s="10" t="s">
        <v>8995</v>
      </c>
      <c r="C1523" s="9" t="s">
        <v>2470</v>
      </c>
      <c r="D1523" s="9" t="s">
        <v>8996</v>
      </c>
      <c r="E1523" s="11" t="s">
        <v>3</v>
      </c>
      <c r="F1523" s="9" t="s">
        <v>8997</v>
      </c>
      <c r="G1523" s="12" t="s">
        <v>8998</v>
      </c>
      <c r="H1523" s="13">
        <v>43956</v>
      </c>
      <c r="I1523" s="9" t="s">
        <v>2838</v>
      </c>
      <c r="J1523" s="9" t="s">
        <v>8999</v>
      </c>
      <c r="K1523" s="9" t="s">
        <v>36</v>
      </c>
      <c r="L1523" s="13">
        <v>43924</v>
      </c>
      <c r="M1523" s="13">
        <v>43982</v>
      </c>
      <c r="N1523" s="11" t="s">
        <v>8</v>
      </c>
      <c r="O1523" s="11" t="s">
        <v>8</v>
      </c>
      <c r="P1523" s="9"/>
      <c r="Q1523" s="12" t="str">
        <f>HYPERLINK("https://web.archive.org/web/20200505050856/http://www.library-ogori.jp/topics/2020/04/post-122.html","https://web.archive.org/web/20200505050856/http://www.library-ogori.jp/topics/2020/04/post-122.html")</f>
        <v>https://web.archive.org/web/20200505050856/http://www.library-ogori.jp/topics/2020/04/post-122.html</v>
      </c>
    </row>
    <row r="1524" spans="1:17" hidden="1">
      <c r="A1524" s="9" t="s">
        <v>0</v>
      </c>
      <c r="B1524" s="10" t="s">
        <v>9000</v>
      </c>
      <c r="C1524" s="9" t="s">
        <v>2470</v>
      </c>
      <c r="D1524" s="9" t="s">
        <v>9001</v>
      </c>
      <c r="E1524" s="11" t="s">
        <v>3</v>
      </c>
      <c r="F1524" s="9" t="s">
        <v>9002</v>
      </c>
      <c r="G1524" s="12" t="s">
        <v>9003</v>
      </c>
      <c r="H1524" s="13">
        <v>43956</v>
      </c>
      <c r="I1524" s="9" t="s">
        <v>2838</v>
      </c>
      <c r="J1524" s="9" t="s">
        <v>9004</v>
      </c>
      <c r="K1524" s="9" t="s">
        <v>36</v>
      </c>
      <c r="L1524" s="13">
        <v>43929</v>
      </c>
      <c r="M1524" s="13" t="s">
        <v>97</v>
      </c>
      <c r="N1524" s="11" t="s">
        <v>8</v>
      </c>
      <c r="O1524" s="11" t="s">
        <v>8</v>
      </c>
      <c r="P1524" s="9"/>
      <c r="Q1524" s="9" t="s">
        <v>9005</v>
      </c>
    </row>
    <row r="1525" spans="1:17" hidden="1">
      <c r="A1525" s="9" t="s">
        <v>0</v>
      </c>
      <c r="B1525" s="10" t="s">
        <v>9006</v>
      </c>
      <c r="C1525" s="9" t="s">
        <v>2470</v>
      </c>
      <c r="D1525" s="9" t="s">
        <v>9007</v>
      </c>
      <c r="E1525" s="11" t="s">
        <v>3</v>
      </c>
      <c r="F1525" s="9" t="s">
        <v>9008</v>
      </c>
      <c r="G1525" s="12" t="s">
        <v>9009</v>
      </c>
      <c r="H1525" s="13">
        <v>43957</v>
      </c>
      <c r="I1525" s="9" t="s">
        <v>2838</v>
      </c>
      <c r="J1525" s="9" t="s">
        <v>9010</v>
      </c>
      <c r="K1525" s="9" t="s">
        <v>362</v>
      </c>
      <c r="L1525" s="13">
        <v>43930</v>
      </c>
      <c r="M1525" s="13">
        <v>43982</v>
      </c>
      <c r="N1525" s="11" t="s">
        <v>8</v>
      </c>
      <c r="O1525" s="11" t="s">
        <v>8</v>
      </c>
      <c r="P1525" s="9"/>
      <c r="Q1525" s="12" t="s">
        <v>9011</v>
      </c>
    </row>
    <row r="1526" spans="1:17" hidden="1">
      <c r="A1526" s="9" t="s">
        <v>0</v>
      </c>
      <c r="B1526" s="10" t="s">
        <v>9012</v>
      </c>
      <c r="C1526" s="9" t="s">
        <v>2470</v>
      </c>
      <c r="D1526" s="9" t="s">
        <v>9013</v>
      </c>
      <c r="E1526" s="11" t="s">
        <v>3</v>
      </c>
      <c r="F1526" s="9" t="s">
        <v>9014</v>
      </c>
      <c r="G1526" s="12" t="s">
        <v>9015</v>
      </c>
      <c r="H1526" s="13">
        <v>43957</v>
      </c>
      <c r="I1526" s="9" t="s">
        <v>2838</v>
      </c>
      <c r="J1526" s="9" t="s">
        <v>9016</v>
      </c>
      <c r="K1526" s="9" t="s">
        <v>362</v>
      </c>
      <c r="L1526" s="13">
        <v>43892</v>
      </c>
      <c r="M1526" s="13">
        <v>43982</v>
      </c>
      <c r="N1526" s="11" t="s">
        <v>8</v>
      </c>
      <c r="O1526" s="11" t="s">
        <v>8</v>
      </c>
      <c r="P1526" s="9"/>
      <c r="Q1526" s="12" t="s">
        <v>9017</v>
      </c>
    </row>
    <row r="1527" spans="1:17">
      <c r="A1527" s="9" t="s">
        <v>0</v>
      </c>
      <c r="B1527" s="10" t="s">
        <v>9018</v>
      </c>
      <c r="C1527" s="9" t="s">
        <v>2470</v>
      </c>
      <c r="D1527" s="9" t="s">
        <v>2482</v>
      </c>
      <c r="E1527" s="11" t="s">
        <v>3</v>
      </c>
      <c r="F1527" s="9" t="s">
        <v>2483</v>
      </c>
      <c r="G1527" s="12" t="s">
        <v>2484</v>
      </c>
      <c r="H1527" s="13">
        <v>43956</v>
      </c>
      <c r="I1527" s="9" t="s">
        <v>2838</v>
      </c>
      <c r="J1527" s="9" t="s">
        <v>2485</v>
      </c>
      <c r="K1527" s="9" t="s">
        <v>36</v>
      </c>
      <c r="L1527" s="13">
        <v>43918</v>
      </c>
      <c r="M1527" s="13">
        <v>43982</v>
      </c>
      <c r="N1527" s="11" t="s">
        <v>8</v>
      </c>
      <c r="O1527" s="11" t="s">
        <v>8</v>
      </c>
      <c r="P1527" s="9" t="s">
        <v>631</v>
      </c>
      <c r="Q1527" s="12" t="str">
        <f>HYPERLINK("https://web.archive.org/web/20200505052404/https://munakata.milib.jp/toshow/oshirase/132279356348959634/20200403%E4%BC%91%E9%A4%A8%E5%BB%B6%E9%95%B7%E6%8E%B2%E7%A4%BA.pdf","https://web.archive.org/web/20200505052404/https://munakata.milib.jp/toshow/oshirase/132279356348959634/20200403%E4%BC%91%E9%A4%A8%E5%BB%B6%E9%95%B7%E6%8E%B2%E7%A4%BA.pdf")</f>
        <v>https://web.archive.org/web/20200505052404/https://munakata.milib.jp/toshow/oshirase/132279356348959634/20200403%E4%BC%91%E9%A4%A8%E5%BB%B6%E9%95%B7%E6%8E%B2%E7%A4%BA.pdf</v>
      </c>
    </row>
    <row r="1528" spans="1:17" hidden="1">
      <c r="A1528" s="9" t="s">
        <v>0</v>
      </c>
      <c r="B1528" s="10" t="s">
        <v>9019</v>
      </c>
      <c r="C1528" s="9" t="s">
        <v>2470</v>
      </c>
      <c r="D1528" s="9" t="s">
        <v>9020</v>
      </c>
      <c r="E1528" s="11" t="s">
        <v>3</v>
      </c>
      <c r="F1528" s="9" t="s">
        <v>9021</v>
      </c>
      <c r="G1528" s="12" t="s">
        <v>9022</v>
      </c>
      <c r="H1528" s="13">
        <v>43956</v>
      </c>
      <c r="I1528" s="9" t="s">
        <v>2838</v>
      </c>
      <c r="J1528" s="9" t="s">
        <v>9023</v>
      </c>
      <c r="K1528" s="9" t="s">
        <v>36</v>
      </c>
      <c r="L1528" s="13">
        <v>43922</v>
      </c>
      <c r="M1528" s="13" t="s">
        <v>97</v>
      </c>
      <c r="N1528" s="11" t="s">
        <v>8</v>
      </c>
      <c r="O1528" s="11" t="s">
        <v>8</v>
      </c>
      <c r="P1528" s="9"/>
      <c r="Q1528" s="12" t="s">
        <v>9024</v>
      </c>
    </row>
    <row r="1529" spans="1:17">
      <c r="A1529" s="9" t="s">
        <v>0</v>
      </c>
      <c r="B1529" s="10" t="s">
        <v>9025</v>
      </c>
      <c r="C1529" s="9" t="s">
        <v>2470</v>
      </c>
      <c r="D1529" s="9" t="s">
        <v>2486</v>
      </c>
      <c r="E1529" s="11" t="s">
        <v>3</v>
      </c>
      <c r="F1529" s="9" t="s">
        <v>2487</v>
      </c>
      <c r="G1529" s="12" t="s">
        <v>2488</v>
      </c>
      <c r="H1529" s="13">
        <v>43956</v>
      </c>
      <c r="I1529" s="9" t="s">
        <v>2838</v>
      </c>
      <c r="J1529" s="9" t="s">
        <v>2489</v>
      </c>
      <c r="K1529" s="9" t="s">
        <v>36</v>
      </c>
      <c r="L1529" s="13">
        <v>43920</v>
      </c>
      <c r="M1529" s="13" t="s">
        <v>97</v>
      </c>
      <c r="N1529" s="11" t="s">
        <v>8</v>
      </c>
      <c r="O1529" s="11" t="s">
        <v>8</v>
      </c>
      <c r="P1529" s="9" t="s">
        <v>9026</v>
      </c>
      <c r="Q1529" s="12" t="s">
        <v>2490</v>
      </c>
    </row>
    <row r="1530" spans="1:17" hidden="1">
      <c r="A1530" s="9" t="s">
        <v>0</v>
      </c>
      <c r="B1530" s="10" t="s">
        <v>9027</v>
      </c>
      <c r="C1530" s="9" t="s">
        <v>2470</v>
      </c>
      <c r="D1530" s="9" t="s">
        <v>9028</v>
      </c>
      <c r="E1530" s="11" t="s">
        <v>3</v>
      </c>
      <c r="F1530" s="9" t="s">
        <v>9029</v>
      </c>
      <c r="G1530" s="12" t="s">
        <v>9030</v>
      </c>
      <c r="H1530" s="13">
        <v>43956</v>
      </c>
      <c r="I1530" s="9" t="s">
        <v>2838</v>
      </c>
      <c r="J1530" s="9" t="s">
        <v>9031</v>
      </c>
      <c r="K1530" s="9" t="s">
        <v>36</v>
      </c>
      <c r="L1530" s="13">
        <v>43929</v>
      </c>
      <c r="M1530" s="13" t="s">
        <v>97</v>
      </c>
      <c r="N1530" s="11" t="s">
        <v>8</v>
      </c>
      <c r="O1530" s="11" t="s">
        <v>8</v>
      </c>
      <c r="P1530" s="9"/>
      <c r="Q1530" s="12" t="s">
        <v>9032</v>
      </c>
    </row>
    <row r="1531" spans="1:17" hidden="1">
      <c r="A1531" s="9" t="s">
        <v>0</v>
      </c>
      <c r="B1531" s="10" t="s">
        <v>9033</v>
      </c>
      <c r="C1531" s="9" t="s">
        <v>2470</v>
      </c>
      <c r="D1531" s="9" t="s">
        <v>9034</v>
      </c>
      <c r="E1531" s="11" t="s">
        <v>3</v>
      </c>
      <c r="F1531" s="9" t="s">
        <v>9035</v>
      </c>
      <c r="G1531" s="12" t="s">
        <v>9036</v>
      </c>
      <c r="H1531" s="13">
        <v>43956</v>
      </c>
      <c r="I1531" s="9" t="s">
        <v>2838</v>
      </c>
      <c r="J1531" s="9" t="s">
        <v>9037</v>
      </c>
      <c r="K1531" s="9" t="s">
        <v>36</v>
      </c>
      <c r="L1531" s="13">
        <v>43930</v>
      </c>
      <c r="M1531" s="13" t="s">
        <v>97</v>
      </c>
      <c r="N1531" s="11" t="s">
        <v>8</v>
      </c>
      <c r="O1531" s="11" t="s">
        <v>8</v>
      </c>
      <c r="P1531" s="9"/>
      <c r="Q1531" s="12" t="s">
        <v>9038</v>
      </c>
    </row>
    <row r="1532" spans="1:17" hidden="1">
      <c r="A1532" s="9" t="s">
        <v>0</v>
      </c>
      <c r="B1532" s="10" t="s">
        <v>9039</v>
      </c>
      <c r="C1532" s="9" t="s">
        <v>2470</v>
      </c>
      <c r="D1532" s="9" t="s">
        <v>9040</v>
      </c>
      <c r="E1532" s="11" t="s">
        <v>3</v>
      </c>
      <c r="F1532" s="9" t="s">
        <v>9041</v>
      </c>
      <c r="G1532" s="12" t="s">
        <v>9042</v>
      </c>
      <c r="H1532" s="13">
        <v>43957</v>
      </c>
      <c r="I1532" s="9" t="s">
        <v>2838</v>
      </c>
      <c r="J1532" s="9" t="s">
        <v>9043</v>
      </c>
      <c r="K1532" s="9" t="s">
        <v>36</v>
      </c>
      <c r="L1532" s="13">
        <v>43930</v>
      </c>
      <c r="M1532" s="13">
        <v>43982</v>
      </c>
      <c r="N1532" s="11" t="s">
        <v>8</v>
      </c>
      <c r="O1532" s="11" t="s">
        <v>8</v>
      </c>
      <c r="P1532" s="9"/>
      <c r="Q1532" s="12" t="s">
        <v>9044</v>
      </c>
    </row>
    <row r="1533" spans="1:17" hidden="1">
      <c r="A1533" s="9" t="s">
        <v>0</v>
      </c>
      <c r="B1533" s="10" t="s">
        <v>9045</v>
      </c>
      <c r="C1533" s="9" t="s">
        <v>2470</v>
      </c>
      <c r="D1533" s="9" t="s">
        <v>9046</v>
      </c>
      <c r="E1533" s="11" t="s">
        <v>3</v>
      </c>
      <c r="F1533" s="9" t="s">
        <v>9047</v>
      </c>
      <c r="G1533" s="12" t="s">
        <v>9048</v>
      </c>
      <c r="H1533" s="13">
        <v>43957</v>
      </c>
      <c r="I1533" s="9" t="s">
        <v>2838</v>
      </c>
      <c r="J1533" s="9" t="s">
        <v>9049</v>
      </c>
      <c r="K1533" s="9" t="s">
        <v>36</v>
      </c>
      <c r="L1533" s="13">
        <v>43930</v>
      </c>
      <c r="M1533" s="13">
        <v>43984</v>
      </c>
      <c r="N1533" s="11" t="s">
        <v>8</v>
      </c>
      <c r="O1533" s="11" t="s">
        <v>8</v>
      </c>
      <c r="P1533" s="9"/>
      <c r="Q1533" s="12" t="s">
        <v>9050</v>
      </c>
    </row>
    <row r="1534" spans="1:17" hidden="1">
      <c r="A1534" s="9" t="s">
        <v>0</v>
      </c>
      <c r="B1534" s="10" t="s">
        <v>9051</v>
      </c>
      <c r="C1534" s="9" t="s">
        <v>2470</v>
      </c>
      <c r="D1534" s="9" t="s">
        <v>9052</v>
      </c>
      <c r="E1534" s="11" t="s">
        <v>3</v>
      </c>
      <c r="F1534" s="9" t="s">
        <v>9053</v>
      </c>
      <c r="G1534" s="12" t="s">
        <v>9054</v>
      </c>
      <c r="H1534" s="13">
        <v>43956</v>
      </c>
      <c r="I1534" s="9" t="s">
        <v>2838</v>
      </c>
      <c r="J1534" s="9" t="s">
        <v>9055</v>
      </c>
      <c r="K1534" s="9" t="s">
        <v>36</v>
      </c>
      <c r="L1534" s="13">
        <v>43930</v>
      </c>
      <c r="M1534" s="13">
        <v>43961</v>
      </c>
      <c r="N1534" s="11" t="s">
        <v>8</v>
      </c>
      <c r="O1534" s="11" t="s">
        <v>8</v>
      </c>
      <c r="P1534" s="9"/>
      <c r="Q1534" s="12" t="s">
        <v>9056</v>
      </c>
    </row>
    <row r="1535" spans="1:17" hidden="1">
      <c r="A1535" s="9" t="s">
        <v>0</v>
      </c>
      <c r="B1535" s="10" t="s">
        <v>9057</v>
      </c>
      <c r="C1535" s="9" t="s">
        <v>2470</v>
      </c>
      <c r="D1535" s="9" t="s">
        <v>9058</v>
      </c>
      <c r="E1535" s="11" t="s">
        <v>3</v>
      </c>
      <c r="F1535" s="9" t="s">
        <v>9059</v>
      </c>
      <c r="G1535" s="12" t="s">
        <v>9060</v>
      </c>
      <c r="H1535" s="13">
        <v>43956</v>
      </c>
      <c r="I1535" s="9" t="s">
        <v>2838</v>
      </c>
      <c r="J1535" s="9" t="s">
        <v>9061</v>
      </c>
      <c r="K1535" s="9" t="s">
        <v>36</v>
      </c>
      <c r="L1535" s="13">
        <v>43927</v>
      </c>
      <c r="M1535" s="13" t="s">
        <v>97</v>
      </c>
      <c r="N1535" s="11" t="s">
        <v>8</v>
      </c>
      <c r="O1535" s="11" t="s">
        <v>8</v>
      </c>
      <c r="P1535" s="9"/>
      <c r="Q1535" s="12" t="s">
        <v>9062</v>
      </c>
    </row>
    <row r="1536" spans="1:17" hidden="1">
      <c r="A1536" s="9" t="s">
        <v>0</v>
      </c>
      <c r="B1536" s="10" t="s">
        <v>9063</v>
      </c>
      <c r="C1536" s="9" t="s">
        <v>2470</v>
      </c>
      <c r="D1536" s="9" t="s">
        <v>9064</v>
      </c>
      <c r="E1536" s="11" t="s">
        <v>3</v>
      </c>
      <c r="F1536" s="9" t="s">
        <v>9065</v>
      </c>
      <c r="G1536" s="12" t="s">
        <v>9066</v>
      </c>
      <c r="H1536" s="13">
        <v>43957</v>
      </c>
      <c r="I1536" s="9" t="s">
        <v>2838</v>
      </c>
      <c r="J1536" s="9" t="s">
        <v>9067</v>
      </c>
      <c r="K1536" s="9" t="s">
        <v>36</v>
      </c>
      <c r="L1536" s="13">
        <v>43929</v>
      </c>
      <c r="M1536" s="13">
        <v>43982</v>
      </c>
      <c r="N1536" s="11" t="s">
        <v>8</v>
      </c>
      <c r="O1536" s="11" t="s">
        <v>8</v>
      </c>
      <c r="P1536" s="9"/>
      <c r="Q1536" s="12" t="s">
        <v>9068</v>
      </c>
    </row>
    <row r="1537" spans="1:17" hidden="1">
      <c r="A1537" s="9" t="s">
        <v>0</v>
      </c>
      <c r="B1537" s="10" t="s">
        <v>9069</v>
      </c>
      <c r="C1537" s="9" t="s">
        <v>2470</v>
      </c>
      <c r="D1537" s="9" t="s">
        <v>9070</v>
      </c>
      <c r="E1537" s="11" t="s">
        <v>3</v>
      </c>
      <c r="F1537" s="9" t="s">
        <v>9071</v>
      </c>
      <c r="G1537" s="12" t="s">
        <v>9072</v>
      </c>
      <c r="H1537" s="13">
        <v>43956</v>
      </c>
      <c r="I1537" s="9" t="s">
        <v>2838</v>
      </c>
      <c r="J1537" s="9" t="s">
        <v>9073</v>
      </c>
      <c r="K1537" s="9" t="s">
        <v>36</v>
      </c>
      <c r="L1537" s="13">
        <v>43929</v>
      </c>
      <c r="M1537" s="13">
        <v>43983</v>
      </c>
      <c r="N1537" s="11" t="s">
        <v>8</v>
      </c>
      <c r="O1537" s="11" t="s">
        <v>8</v>
      </c>
      <c r="P1537" s="9"/>
      <c r="Q1537" s="12" t="s">
        <v>9074</v>
      </c>
    </row>
    <row r="1538" spans="1:17" hidden="1">
      <c r="A1538" s="9" t="s">
        <v>0</v>
      </c>
      <c r="B1538" s="10" t="s">
        <v>9075</v>
      </c>
      <c r="C1538" s="9" t="s">
        <v>2470</v>
      </c>
      <c r="D1538" s="9" t="s">
        <v>9076</v>
      </c>
      <c r="E1538" s="11" t="s">
        <v>3</v>
      </c>
      <c r="F1538" s="9" t="s">
        <v>9077</v>
      </c>
      <c r="G1538" s="22" t="s">
        <v>9078</v>
      </c>
      <c r="H1538" s="13">
        <v>43956</v>
      </c>
      <c r="I1538" s="9" t="s">
        <v>2838</v>
      </c>
      <c r="J1538" s="9" t="s">
        <v>9079</v>
      </c>
      <c r="K1538" s="9" t="s">
        <v>36</v>
      </c>
      <c r="L1538" s="13">
        <v>43925</v>
      </c>
      <c r="M1538" s="13" t="s">
        <v>97</v>
      </c>
      <c r="N1538" s="11" t="s">
        <v>8</v>
      </c>
      <c r="O1538" s="11" t="s">
        <v>8</v>
      </c>
      <c r="P1538" s="9"/>
      <c r="Q1538" s="12" t="s">
        <v>9080</v>
      </c>
    </row>
    <row r="1539" spans="1:17" hidden="1">
      <c r="A1539" s="9" t="s">
        <v>0</v>
      </c>
      <c r="B1539" s="10" t="s">
        <v>9081</v>
      </c>
      <c r="C1539" s="9" t="s">
        <v>2470</v>
      </c>
      <c r="D1539" s="9" t="s">
        <v>9082</v>
      </c>
      <c r="E1539" s="11" t="s">
        <v>3</v>
      </c>
      <c r="F1539" s="9" t="s">
        <v>9083</v>
      </c>
      <c r="G1539" s="12" t="s">
        <v>9084</v>
      </c>
      <c r="H1539" s="13">
        <v>43956</v>
      </c>
      <c r="I1539" s="9" t="s">
        <v>2838</v>
      </c>
      <c r="J1539" s="9" t="s">
        <v>9085</v>
      </c>
      <c r="K1539" s="9" t="s">
        <v>36</v>
      </c>
      <c r="L1539" s="13">
        <v>43930</v>
      </c>
      <c r="M1539" s="13">
        <v>43959</v>
      </c>
      <c r="N1539" s="11" t="s">
        <v>8</v>
      </c>
      <c r="O1539" s="11" t="s">
        <v>8</v>
      </c>
      <c r="P1539" s="9"/>
      <c r="Q1539" s="12" t="s">
        <v>9086</v>
      </c>
    </row>
    <row r="1540" spans="1:17" hidden="1">
      <c r="A1540" s="9" t="s">
        <v>0</v>
      </c>
      <c r="B1540" s="10" t="s">
        <v>9087</v>
      </c>
      <c r="C1540" s="9" t="s">
        <v>2470</v>
      </c>
      <c r="D1540" s="9" t="s">
        <v>9088</v>
      </c>
      <c r="E1540" s="11" t="s">
        <v>3</v>
      </c>
      <c r="F1540" s="9" t="s">
        <v>9089</v>
      </c>
      <c r="G1540" s="12" t="s">
        <v>9090</v>
      </c>
      <c r="H1540" s="13">
        <v>43956</v>
      </c>
      <c r="I1540" s="9" t="s">
        <v>2838</v>
      </c>
      <c r="J1540" s="9" t="s">
        <v>9091</v>
      </c>
      <c r="K1540" s="9" t="s">
        <v>36</v>
      </c>
      <c r="L1540" s="13">
        <v>43929</v>
      </c>
      <c r="M1540" s="13" t="s">
        <v>97</v>
      </c>
      <c r="N1540" s="11" t="s">
        <v>8</v>
      </c>
      <c r="O1540" s="11" t="s">
        <v>8</v>
      </c>
      <c r="P1540" s="9"/>
      <c r="Q1540" s="12" t="s">
        <v>9092</v>
      </c>
    </row>
    <row r="1541" spans="1:17" hidden="1">
      <c r="A1541" s="9" t="s">
        <v>0</v>
      </c>
      <c r="B1541" s="10" t="s">
        <v>9093</v>
      </c>
      <c r="C1541" s="9" t="s">
        <v>2470</v>
      </c>
      <c r="D1541" s="9" t="s">
        <v>9094</v>
      </c>
      <c r="E1541" s="11" t="s">
        <v>3</v>
      </c>
      <c r="F1541" s="9" t="s">
        <v>9095</v>
      </c>
      <c r="G1541" s="12" t="s">
        <v>9096</v>
      </c>
      <c r="H1541" s="13">
        <v>43956</v>
      </c>
      <c r="I1541" s="9" t="s">
        <v>2838</v>
      </c>
      <c r="J1541" s="9" t="s">
        <v>9097</v>
      </c>
      <c r="K1541" s="9" t="s">
        <v>36</v>
      </c>
      <c r="L1541" s="13">
        <v>43930</v>
      </c>
      <c r="M1541" s="13">
        <v>43982</v>
      </c>
      <c r="N1541" s="11" t="s">
        <v>8</v>
      </c>
      <c r="O1541" s="11" t="s">
        <v>8</v>
      </c>
      <c r="P1541" s="9"/>
      <c r="Q1541" s="12" t="s">
        <v>9098</v>
      </c>
    </row>
    <row r="1542" spans="1:17" hidden="1">
      <c r="A1542" s="9" t="s">
        <v>0</v>
      </c>
      <c r="B1542" s="10" t="s">
        <v>9099</v>
      </c>
      <c r="C1542" s="9" t="s">
        <v>2470</v>
      </c>
      <c r="D1542" s="9" t="s">
        <v>9100</v>
      </c>
      <c r="E1542" s="11" t="s">
        <v>3</v>
      </c>
      <c r="F1542" s="9" t="s">
        <v>9101</v>
      </c>
      <c r="G1542" s="12" t="s">
        <v>9102</v>
      </c>
      <c r="H1542" s="13">
        <v>43956</v>
      </c>
      <c r="I1542" s="9" t="s">
        <v>2838</v>
      </c>
      <c r="J1542" s="9" t="s">
        <v>9103</v>
      </c>
      <c r="K1542" s="9" t="s">
        <v>36</v>
      </c>
      <c r="L1542" s="13">
        <v>43930</v>
      </c>
      <c r="M1542" s="13" t="s">
        <v>97</v>
      </c>
      <c r="N1542" s="11" t="s">
        <v>8</v>
      </c>
      <c r="O1542" s="11" t="s">
        <v>8</v>
      </c>
      <c r="P1542" s="9"/>
      <c r="Q1542" s="12" t="s">
        <v>9104</v>
      </c>
    </row>
    <row r="1543" spans="1:17" hidden="1">
      <c r="A1543" s="9" t="s">
        <v>0</v>
      </c>
      <c r="B1543" s="10" t="s">
        <v>9105</v>
      </c>
      <c r="C1543" s="9" t="s">
        <v>2470</v>
      </c>
      <c r="D1543" s="9" t="s">
        <v>9106</v>
      </c>
      <c r="E1543" s="11" t="s">
        <v>3</v>
      </c>
      <c r="F1543" s="9" t="s">
        <v>9107</v>
      </c>
      <c r="G1543" s="12" t="s">
        <v>9108</v>
      </c>
      <c r="H1543" s="13">
        <v>43956</v>
      </c>
      <c r="I1543" s="9" t="s">
        <v>2838</v>
      </c>
      <c r="J1543" s="9" t="s">
        <v>9109</v>
      </c>
      <c r="K1543" s="9" t="s">
        <v>36</v>
      </c>
      <c r="L1543" s="13">
        <v>43930</v>
      </c>
      <c r="M1543" s="13">
        <v>43961</v>
      </c>
      <c r="N1543" s="11" t="s">
        <v>8</v>
      </c>
      <c r="O1543" s="11" t="s">
        <v>8</v>
      </c>
      <c r="P1543" s="9"/>
      <c r="Q1543" s="12" t="s">
        <v>9110</v>
      </c>
    </row>
    <row r="1544" spans="1:17" hidden="1">
      <c r="A1544" s="9" t="s">
        <v>0</v>
      </c>
      <c r="B1544" s="10" t="s">
        <v>9111</v>
      </c>
      <c r="C1544" s="9" t="s">
        <v>2470</v>
      </c>
      <c r="D1544" s="9" t="s">
        <v>9112</v>
      </c>
      <c r="E1544" s="11" t="s">
        <v>3</v>
      </c>
      <c r="F1544" s="9" t="s">
        <v>9113</v>
      </c>
      <c r="G1544" s="12" t="s">
        <v>9114</v>
      </c>
      <c r="H1544" s="13">
        <v>43956</v>
      </c>
      <c r="I1544" s="9" t="s">
        <v>2838</v>
      </c>
      <c r="J1544" s="9" t="s">
        <v>9115</v>
      </c>
      <c r="K1544" s="9" t="s">
        <v>238</v>
      </c>
      <c r="L1544" s="13">
        <v>43930</v>
      </c>
      <c r="M1544" s="13">
        <v>43957</v>
      </c>
      <c r="N1544" s="11" t="s">
        <v>8</v>
      </c>
      <c r="O1544" s="11" t="s">
        <v>8</v>
      </c>
      <c r="P1544" s="9"/>
      <c r="Q1544" s="12" t="s">
        <v>9116</v>
      </c>
    </row>
    <row r="1545" spans="1:17" hidden="1">
      <c r="A1545" s="9" t="s">
        <v>0</v>
      </c>
      <c r="B1545" s="10" t="s">
        <v>9117</v>
      </c>
      <c r="C1545" s="9" t="s">
        <v>2470</v>
      </c>
      <c r="D1545" s="9" t="s">
        <v>9118</v>
      </c>
      <c r="E1545" s="11" t="s">
        <v>3</v>
      </c>
      <c r="F1545" s="9" t="s">
        <v>9119</v>
      </c>
      <c r="G1545" s="12" t="s">
        <v>9120</v>
      </c>
      <c r="H1545" s="13">
        <v>43956</v>
      </c>
      <c r="I1545" s="9" t="s">
        <v>2838</v>
      </c>
      <c r="J1545" s="9" t="s">
        <v>9121</v>
      </c>
      <c r="K1545" s="9" t="s">
        <v>36</v>
      </c>
      <c r="L1545" s="13">
        <v>43927</v>
      </c>
      <c r="M1545" s="13">
        <v>43982</v>
      </c>
      <c r="N1545" s="11" t="s">
        <v>8</v>
      </c>
      <c r="O1545" s="11" t="s">
        <v>8</v>
      </c>
      <c r="P1545" s="9"/>
      <c r="Q1545" s="12" t="s">
        <v>9122</v>
      </c>
    </row>
    <row r="1546" spans="1:17" hidden="1">
      <c r="A1546" s="9" t="s">
        <v>0</v>
      </c>
      <c r="B1546" s="10" t="s">
        <v>9123</v>
      </c>
      <c r="C1546" s="9" t="s">
        <v>2470</v>
      </c>
      <c r="D1546" s="9" t="s">
        <v>2491</v>
      </c>
      <c r="E1546" s="11" t="s">
        <v>3</v>
      </c>
      <c r="F1546" s="9" t="s">
        <v>2492</v>
      </c>
      <c r="G1546" s="12" t="s">
        <v>2493</v>
      </c>
      <c r="H1546" s="13">
        <v>43956</v>
      </c>
      <c r="I1546" s="9" t="s">
        <v>2838</v>
      </c>
      <c r="J1546" s="9" t="s">
        <v>2494</v>
      </c>
      <c r="K1546" s="9" t="s">
        <v>36</v>
      </c>
      <c r="L1546" s="13">
        <v>43891</v>
      </c>
      <c r="M1546" s="13" t="s">
        <v>97</v>
      </c>
      <c r="N1546" s="11" t="s">
        <v>8</v>
      </c>
      <c r="O1546" s="11" t="s">
        <v>8</v>
      </c>
      <c r="P1546" s="9"/>
      <c r="Q1546" s="12" t="s">
        <v>2495</v>
      </c>
    </row>
    <row r="1547" spans="1:17" hidden="1">
      <c r="A1547" s="9" t="s">
        <v>0</v>
      </c>
      <c r="B1547" s="10" t="s">
        <v>9124</v>
      </c>
      <c r="C1547" s="9" t="s">
        <v>2470</v>
      </c>
      <c r="D1547" s="9" t="s">
        <v>9125</v>
      </c>
      <c r="E1547" s="11" t="s">
        <v>3</v>
      </c>
      <c r="F1547" s="9" t="s">
        <v>9126</v>
      </c>
      <c r="G1547" s="12" t="s">
        <v>9127</v>
      </c>
      <c r="H1547" s="13">
        <v>43956</v>
      </c>
      <c r="I1547" s="9" t="s">
        <v>2838</v>
      </c>
      <c r="J1547" s="9" t="s">
        <v>9128</v>
      </c>
      <c r="K1547" s="9" t="s">
        <v>7</v>
      </c>
      <c r="L1547" s="13">
        <v>43928</v>
      </c>
      <c r="M1547" s="13">
        <v>43982</v>
      </c>
      <c r="N1547" s="11" t="s">
        <v>8</v>
      </c>
      <c r="O1547" s="11" t="s">
        <v>8</v>
      </c>
      <c r="P1547" s="9"/>
      <c r="Q1547" s="12" t="s">
        <v>9129</v>
      </c>
    </row>
    <row r="1548" spans="1:17" hidden="1">
      <c r="A1548" s="9" t="s">
        <v>0</v>
      </c>
      <c r="B1548" s="10" t="s">
        <v>9130</v>
      </c>
      <c r="C1548" s="9" t="s">
        <v>2470</v>
      </c>
      <c r="D1548" s="9" t="s">
        <v>9131</v>
      </c>
      <c r="E1548" s="11" t="s">
        <v>3</v>
      </c>
      <c r="F1548" s="9" t="s">
        <v>9132</v>
      </c>
      <c r="G1548" s="12" t="s">
        <v>9133</v>
      </c>
      <c r="H1548" s="13">
        <v>43956</v>
      </c>
      <c r="I1548" s="9" t="s">
        <v>2838</v>
      </c>
      <c r="J1548" s="9" t="s">
        <v>9134</v>
      </c>
      <c r="K1548" s="9" t="s">
        <v>7</v>
      </c>
      <c r="L1548" s="13">
        <v>43927</v>
      </c>
      <c r="M1548" s="13">
        <v>43982</v>
      </c>
      <c r="N1548" s="11" t="s">
        <v>8</v>
      </c>
      <c r="O1548" s="11" t="s">
        <v>8</v>
      </c>
      <c r="P1548" s="9"/>
      <c r="Q1548" s="12" t="s">
        <v>9135</v>
      </c>
    </row>
    <row r="1549" spans="1:17" hidden="1">
      <c r="A1549" s="9" t="s">
        <v>0</v>
      </c>
      <c r="B1549" s="10" t="s">
        <v>9136</v>
      </c>
      <c r="C1549" s="9" t="s">
        <v>2470</v>
      </c>
      <c r="D1549" s="9" t="s">
        <v>9137</v>
      </c>
      <c r="E1549" s="11" t="s">
        <v>3</v>
      </c>
      <c r="F1549" s="9"/>
      <c r="G1549" s="12" t="s">
        <v>9138</v>
      </c>
      <c r="H1549" s="13">
        <v>43956</v>
      </c>
      <c r="I1549" s="9" t="s">
        <v>2838</v>
      </c>
      <c r="J1549" s="9" t="s">
        <v>9139</v>
      </c>
      <c r="K1549" s="9" t="s">
        <v>7</v>
      </c>
      <c r="L1549" s="13">
        <v>43892</v>
      </c>
      <c r="M1549" s="13">
        <v>43957</v>
      </c>
      <c r="N1549" s="11" t="s">
        <v>80</v>
      </c>
      <c r="O1549" s="11" t="s">
        <v>80</v>
      </c>
      <c r="P1549" s="9"/>
      <c r="Q1549" s="12" t="s">
        <v>9140</v>
      </c>
    </row>
    <row r="1550" spans="1:17" hidden="1">
      <c r="A1550" s="9" t="s">
        <v>0</v>
      </c>
      <c r="B1550" s="10" t="s">
        <v>9141</v>
      </c>
      <c r="C1550" s="9" t="s">
        <v>2470</v>
      </c>
      <c r="D1550" s="9" t="s">
        <v>9142</v>
      </c>
      <c r="E1550" s="11" t="s">
        <v>3</v>
      </c>
      <c r="F1550" s="9" t="s">
        <v>9143</v>
      </c>
      <c r="G1550" s="12" t="s">
        <v>9144</v>
      </c>
      <c r="H1550" s="13">
        <v>43956</v>
      </c>
      <c r="I1550" s="9" t="s">
        <v>2838</v>
      </c>
      <c r="J1550" s="9" t="s">
        <v>9145</v>
      </c>
      <c r="K1550" s="9" t="s">
        <v>113</v>
      </c>
      <c r="L1550" s="13">
        <v>43929</v>
      </c>
      <c r="M1550" s="13">
        <v>43957</v>
      </c>
      <c r="N1550" s="11" t="s">
        <v>8</v>
      </c>
      <c r="O1550" s="11" t="s">
        <v>8</v>
      </c>
      <c r="P1550" s="9"/>
      <c r="Q1550" s="12" t="s">
        <v>9146</v>
      </c>
    </row>
    <row r="1551" spans="1:17" hidden="1">
      <c r="A1551" s="9" t="s">
        <v>0</v>
      </c>
      <c r="B1551" s="10" t="s">
        <v>9147</v>
      </c>
      <c r="C1551" s="9" t="s">
        <v>2470</v>
      </c>
      <c r="D1551" s="9" t="s">
        <v>9148</v>
      </c>
      <c r="E1551" s="11" t="s">
        <v>3</v>
      </c>
      <c r="F1551" s="9" t="s">
        <v>9149</v>
      </c>
      <c r="G1551" s="12" t="s">
        <v>9150</v>
      </c>
      <c r="H1551" s="13">
        <v>43956</v>
      </c>
      <c r="I1551" s="9" t="s">
        <v>2838</v>
      </c>
      <c r="J1551" s="9" t="s">
        <v>9151</v>
      </c>
      <c r="K1551" s="9" t="s">
        <v>3829</v>
      </c>
      <c r="L1551" s="13">
        <v>43930</v>
      </c>
      <c r="M1551" s="13">
        <v>43982</v>
      </c>
      <c r="N1551" s="11" t="s">
        <v>8</v>
      </c>
      <c r="O1551" s="11" t="s">
        <v>8</v>
      </c>
      <c r="P1551" s="9"/>
      <c r="Q1551" s="12" t="s">
        <v>9152</v>
      </c>
    </row>
    <row r="1552" spans="1:17" hidden="1">
      <c r="A1552" s="9" t="s">
        <v>0</v>
      </c>
      <c r="B1552" s="10" t="s">
        <v>9153</v>
      </c>
      <c r="C1552" s="9" t="s">
        <v>2470</v>
      </c>
      <c r="D1552" s="9" t="s">
        <v>9154</v>
      </c>
      <c r="E1552" s="11" t="s">
        <v>3</v>
      </c>
      <c r="F1552" s="9" t="s">
        <v>9155</v>
      </c>
      <c r="G1552" s="12" t="s">
        <v>9156</v>
      </c>
      <c r="H1552" s="13">
        <v>43957</v>
      </c>
      <c r="I1552" s="9" t="s">
        <v>2838</v>
      </c>
      <c r="J1552" s="9" t="s">
        <v>9157</v>
      </c>
      <c r="K1552" s="9" t="s">
        <v>36</v>
      </c>
      <c r="L1552" s="13">
        <v>43930</v>
      </c>
      <c r="M1552" s="13" t="s">
        <v>97</v>
      </c>
      <c r="N1552" s="11" t="s">
        <v>8</v>
      </c>
      <c r="O1552" s="11" t="s">
        <v>8</v>
      </c>
      <c r="P1552" s="9"/>
      <c r="Q1552" s="12" t="s">
        <v>9158</v>
      </c>
    </row>
    <row r="1553" spans="1:17">
      <c r="A1553" s="14" t="s">
        <v>0</v>
      </c>
      <c r="B1553" s="15" t="s">
        <v>9159</v>
      </c>
      <c r="C1553" s="14" t="s">
        <v>2470</v>
      </c>
      <c r="D1553" s="14" t="s">
        <v>2496</v>
      </c>
      <c r="E1553" s="16" t="s">
        <v>3</v>
      </c>
      <c r="F1553" s="14"/>
      <c r="G1553" s="17" t="str">
        <f>HYPERLINK("http://vill.toho-info.com/","http://vill.toho-info.com/")</f>
        <v>http://vill.toho-info.com/</v>
      </c>
      <c r="H1553" s="18">
        <v>43956</v>
      </c>
      <c r="I1553" s="14" t="s">
        <v>2838</v>
      </c>
      <c r="J1553" s="14" t="s">
        <v>2497</v>
      </c>
      <c r="K1553" s="14"/>
      <c r="L1553" s="16" t="s">
        <v>80</v>
      </c>
      <c r="M1553" s="16" t="s">
        <v>80</v>
      </c>
      <c r="N1553" s="16" t="s">
        <v>80</v>
      </c>
      <c r="O1553" s="16" t="s">
        <v>80</v>
      </c>
      <c r="P1553" s="14" t="s">
        <v>6776</v>
      </c>
      <c r="Q1553" s="14"/>
    </row>
    <row r="1554" spans="1:17" hidden="1">
      <c r="A1554" s="9" t="s">
        <v>0</v>
      </c>
      <c r="B1554" s="10" t="s">
        <v>9160</v>
      </c>
      <c r="C1554" s="9" t="s">
        <v>2470</v>
      </c>
      <c r="D1554" s="9" t="s">
        <v>9161</v>
      </c>
      <c r="E1554" s="11" t="s">
        <v>3</v>
      </c>
      <c r="F1554" s="9" t="s">
        <v>9162</v>
      </c>
      <c r="G1554" s="12" t="s">
        <v>9163</v>
      </c>
      <c r="H1554" s="13">
        <v>43956</v>
      </c>
      <c r="I1554" s="9" t="s">
        <v>2838</v>
      </c>
      <c r="J1554" s="9" t="s">
        <v>9164</v>
      </c>
      <c r="K1554" s="9" t="s">
        <v>362</v>
      </c>
      <c r="L1554" s="13">
        <v>43927</v>
      </c>
      <c r="M1554" s="13" t="s">
        <v>97</v>
      </c>
      <c r="N1554" s="11" t="s">
        <v>8</v>
      </c>
      <c r="O1554" s="11" t="s">
        <v>8</v>
      </c>
      <c r="P1554" s="9"/>
      <c r="Q1554" s="12" t="s">
        <v>9165</v>
      </c>
    </row>
    <row r="1555" spans="1:17" hidden="1">
      <c r="A1555" s="9" t="s">
        <v>0</v>
      </c>
      <c r="B1555" s="10" t="s">
        <v>9166</v>
      </c>
      <c r="C1555" s="9" t="s">
        <v>2470</v>
      </c>
      <c r="D1555" s="9" t="s">
        <v>9167</v>
      </c>
      <c r="E1555" s="11" t="s">
        <v>3</v>
      </c>
      <c r="F1555" s="9" t="s">
        <v>9168</v>
      </c>
      <c r="G1555" s="12" t="s">
        <v>9169</v>
      </c>
      <c r="H1555" s="13">
        <v>43956</v>
      </c>
      <c r="I1555" s="9" t="s">
        <v>2838</v>
      </c>
      <c r="J1555" s="9" t="s">
        <v>9170</v>
      </c>
      <c r="K1555" s="9" t="s">
        <v>7</v>
      </c>
      <c r="L1555" s="13">
        <v>43930</v>
      </c>
      <c r="M1555" s="13">
        <v>43958</v>
      </c>
      <c r="N1555" s="11" t="s">
        <v>8</v>
      </c>
      <c r="O1555" s="11" t="s">
        <v>8</v>
      </c>
      <c r="P1555" s="9"/>
      <c r="Q1555" s="12" t="s">
        <v>9171</v>
      </c>
    </row>
    <row r="1556" spans="1:17" hidden="1">
      <c r="A1556" s="9" t="s">
        <v>0</v>
      </c>
      <c r="B1556" s="10" t="s">
        <v>9172</v>
      </c>
      <c r="C1556" s="9" t="s">
        <v>2470</v>
      </c>
      <c r="D1556" s="9" t="s">
        <v>1899</v>
      </c>
      <c r="E1556" s="11" t="s">
        <v>3</v>
      </c>
      <c r="F1556" s="9" t="s">
        <v>9173</v>
      </c>
      <c r="G1556" s="12" t="s">
        <v>9174</v>
      </c>
      <c r="H1556" s="13">
        <v>43956</v>
      </c>
      <c r="I1556" s="9" t="s">
        <v>2838</v>
      </c>
      <c r="J1556" s="9" t="s">
        <v>9175</v>
      </c>
      <c r="K1556" s="9" t="s">
        <v>36</v>
      </c>
      <c r="L1556" s="13">
        <v>43897</v>
      </c>
      <c r="M1556" s="13">
        <v>43957</v>
      </c>
      <c r="N1556" s="11" t="s">
        <v>8</v>
      </c>
      <c r="O1556" s="11" t="s">
        <v>8</v>
      </c>
      <c r="P1556" s="9"/>
      <c r="Q1556" s="12" t="s">
        <v>9176</v>
      </c>
    </row>
    <row r="1557" spans="1:17" hidden="1">
      <c r="A1557" s="9" t="s">
        <v>0</v>
      </c>
      <c r="B1557" s="10" t="s">
        <v>9177</v>
      </c>
      <c r="C1557" s="9" t="s">
        <v>2470</v>
      </c>
      <c r="D1557" s="9" t="s">
        <v>9178</v>
      </c>
      <c r="E1557" s="11" t="s">
        <v>3</v>
      </c>
      <c r="F1557" s="9" t="s">
        <v>9179</v>
      </c>
      <c r="G1557" s="12" t="s">
        <v>9180</v>
      </c>
      <c r="H1557" s="13">
        <v>43956</v>
      </c>
      <c r="I1557" s="9" t="s">
        <v>2838</v>
      </c>
      <c r="J1557" s="9" t="s">
        <v>9181</v>
      </c>
      <c r="K1557" s="9" t="s">
        <v>36</v>
      </c>
      <c r="L1557" s="13">
        <v>43892</v>
      </c>
      <c r="M1557" s="13">
        <v>43961</v>
      </c>
      <c r="N1557" s="11" t="s">
        <v>8</v>
      </c>
      <c r="O1557" s="11" t="s">
        <v>8</v>
      </c>
      <c r="P1557" s="9"/>
      <c r="Q1557" s="12" t="s">
        <v>9182</v>
      </c>
    </row>
    <row r="1558" spans="1:17">
      <c r="A1558" s="9" t="s">
        <v>0</v>
      </c>
      <c r="B1558" s="10" t="s">
        <v>9183</v>
      </c>
      <c r="C1558" s="9" t="s">
        <v>2470</v>
      </c>
      <c r="D1558" s="9" t="s">
        <v>2498</v>
      </c>
      <c r="E1558" s="11" t="s">
        <v>3</v>
      </c>
      <c r="F1558" s="9" t="s">
        <v>2499</v>
      </c>
      <c r="G1558" s="12" t="s">
        <v>2500</v>
      </c>
      <c r="H1558" s="13">
        <v>43956</v>
      </c>
      <c r="I1558" s="9" t="s">
        <v>2838</v>
      </c>
      <c r="J1558" s="9" t="s">
        <v>2501</v>
      </c>
      <c r="K1558" s="9" t="s">
        <v>36</v>
      </c>
      <c r="L1558" s="13">
        <v>43892</v>
      </c>
      <c r="M1558" s="13">
        <v>43957</v>
      </c>
      <c r="N1558" s="11" t="s">
        <v>8</v>
      </c>
      <c r="O1558" s="11" t="s">
        <v>8</v>
      </c>
      <c r="P1558" s="9" t="s">
        <v>47</v>
      </c>
      <c r="Q1558" s="12" t="s">
        <v>2502</v>
      </c>
    </row>
    <row r="1559" spans="1:17" hidden="1">
      <c r="A1559" s="9" t="s">
        <v>0</v>
      </c>
      <c r="B1559" s="10" t="s">
        <v>9184</v>
      </c>
      <c r="C1559" s="9" t="s">
        <v>2470</v>
      </c>
      <c r="D1559" s="9" t="s">
        <v>9185</v>
      </c>
      <c r="E1559" s="11" t="s">
        <v>3</v>
      </c>
      <c r="F1559" s="9" t="s">
        <v>9186</v>
      </c>
      <c r="G1559" s="12" t="s">
        <v>9187</v>
      </c>
      <c r="H1559" s="13">
        <v>43956</v>
      </c>
      <c r="I1559" s="9" t="s">
        <v>2838</v>
      </c>
      <c r="J1559" s="9" t="s">
        <v>9188</v>
      </c>
      <c r="K1559" s="9" t="s">
        <v>36</v>
      </c>
      <c r="L1559" s="13">
        <v>43922</v>
      </c>
      <c r="M1559" s="13" t="s">
        <v>97</v>
      </c>
      <c r="N1559" s="11" t="s">
        <v>8</v>
      </c>
      <c r="O1559" s="11" t="s">
        <v>8</v>
      </c>
      <c r="P1559" s="9"/>
      <c r="Q1559" s="12" t="s">
        <v>9189</v>
      </c>
    </row>
    <row r="1560" spans="1:17">
      <c r="A1560" s="9" t="s">
        <v>0</v>
      </c>
      <c r="B1560" s="10" t="s">
        <v>9190</v>
      </c>
      <c r="C1560" s="9" t="s">
        <v>2470</v>
      </c>
      <c r="D1560" s="9" t="s">
        <v>369</v>
      </c>
      <c r="E1560" s="11" t="s">
        <v>3</v>
      </c>
      <c r="F1560" s="9" t="s">
        <v>2503</v>
      </c>
      <c r="G1560" s="12" t="s">
        <v>2504</v>
      </c>
      <c r="H1560" s="13">
        <v>43956</v>
      </c>
      <c r="I1560" s="9" t="s">
        <v>2838</v>
      </c>
      <c r="J1560" s="9" t="s">
        <v>2505</v>
      </c>
      <c r="K1560" s="9" t="s">
        <v>36</v>
      </c>
      <c r="L1560" s="13">
        <v>43892</v>
      </c>
      <c r="M1560" s="13" t="s">
        <v>97</v>
      </c>
      <c r="N1560" s="11" t="s">
        <v>8</v>
      </c>
      <c r="O1560" s="11" t="s">
        <v>8</v>
      </c>
      <c r="P1560" s="9" t="s">
        <v>47</v>
      </c>
      <c r="Q1560" s="12" t="s">
        <v>2506</v>
      </c>
    </row>
    <row r="1561" spans="1:17" hidden="1">
      <c r="A1561" s="9" t="s">
        <v>0</v>
      </c>
      <c r="B1561" s="10" t="s">
        <v>9191</v>
      </c>
      <c r="C1561" s="9" t="s">
        <v>2470</v>
      </c>
      <c r="D1561" s="9" t="s">
        <v>9192</v>
      </c>
      <c r="E1561" s="11" t="s">
        <v>3</v>
      </c>
      <c r="F1561" s="9" t="s">
        <v>9193</v>
      </c>
      <c r="G1561" s="12" t="s">
        <v>9194</v>
      </c>
      <c r="H1561" s="13">
        <v>43956</v>
      </c>
      <c r="I1561" s="9" t="s">
        <v>2838</v>
      </c>
      <c r="J1561" s="9" t="s">
        <v>9195</v>
      </c>
      <c r="K1561" s="9" t="s">
        <v>4148</v>
      </c>
      <c r="L1561" s="13">
        <v>43890</v>
      </c>
      <c r="M1561" s="13">
        <v>43961</v>
      </c>
      <c r="N1561" s="11" t="s">
        <v>8</v>
      </c>
      <c r="O1561" s="11" t="s">
        <v>8</v>
      </c>
      <c r="P1561" s="9"/>
      <c r="Q1561" s="12" t="s">
        <v>9196</v>
      </c>
    </row>
    <row r="1562" spans="1:17" hidden="1">
      <c r="A1562" s="9" t="s">
        <v>0</v>
      </c>
      <c r="B1562" s="10" t="s">
        <v>9197</v>
      </c>
      <c r="C1562" s="9" t="s">
        <v>2470</v>
      </c>
      <c r="D1562" s="9" t="s">
        <v>9198</v>
      </c>
      <c r="E1562" s="11" t="s">
        <v>3</v>
      </c>
      <c r="F1562" s="9"/>
      <c r="G1562" s="12" t="s">
        <v>9199</v>
      </c>
      <c r="H1562" s="13">
        <v>43957</v>
      </c>
      <c r="I1562" s="9" t="s">
        <v>2838</v>
      </c>
      <c r="J1562" s="9" t="s">
        <v>9200</v>
      </c>
      <c r="K1562" s="9" t="s">
        <v>4148</v>
      </c>
      <c r="L1562" s="13">
        <v>43891</v>
      </c>
      <c r="M1562" s="13" t="s">
        <v>97</v>
      </c>
      <c r="N1562" s="11" t="s">
        <v>80</v>
      </c>
      <c r="O1562" s="11" t="s">
        <v>80</v>
      </c>
      <c r="P1562" s="9"/>
      <c r="Q1562" s="12" t="s">
        <v>9201</v>
      </c>
    </row>
    <row r="1563" spans="1:17" hidden="1">
      <c r="A1563" s="9" t="s">
        <v>0</v>
      </c>
      <c r="B1563" s="10" t="s">
        <v>9202</v>
      </c>
      <c r="C1563" s="9" t="s">
        <v>2470</v>
      </c>
      <c r="D1563" s="9" t="s">
        <v>9203</v>
      </c>
      <c r="E1563" s="11" t="s">
        <v>3</v>
      </c>
      <c r="F1563" s="9" t="s">
        <v>9204</v>
      </c>
      <c r="G1563" s="12" t="s">
        <v>9205</v>
      </c>
      <c r="H1563" s="13">
        <v>43956</v>
      </c>
      <c r="I1563" s="9" t="s">
        <v>2838</v>
      </c>
      <c r="J1563" s="9" t="s">
        <v>9206</v>
      </c>
      <c r="K1563" s="9" t="s">
        <v>36</v>
      </c>
      <c r="L1563" s="13">
        <v>43892</v>
      </c>
      <c r="M1563" s="13" t="s">
        <v>97</v>
      </c>
      <c r="N1563" s="11" t="s">
        <v>8</v>
      </c>
      <c r="O1563" s="11" t="s">
        <v>8</v>
      </c>
      <c r="P1563" s="9"/>
      <c r="Q1563" s="12" t="s">
        <v>9207</v>
      </c>
    </row>
    <row r="1564" spans="1:17">
      <c r="A1564" s="9" t="s">
        <v>0</v>
      </c>
      <c r="B1564" s="10" t="s">
        <v>9208</v>
      </c>
      <c r="C1564" s="9" t="s">
        <v>2470</v>
      </c>
      <c r="D1564" s="9" t="s">
        <v>2507</v>
      </c>
      <c r="E1564" s="11" t="s">
        <v>3</v>
      </c>
      <c r="F1564" s="9" t="s">
        <v>2508</v>
      </c>
      <c r="G1564" s="12" t="s">
        <v>2509</v>
      </c>
      <c r="H1564" s="13">
        <v>43956</v>
      </c>
      <c r="I1564" s="9" t="s">
        <v>2838</v>
      </c>
      <c r="J1564" s="9" t="s">
        <v>2510</v>
      </c>
      <c r="K1564" s="9" t="s">
        <v>36</v>
      </c>
      <c r="L1564" s="13">
        <v>43890</v>
      </c>
      <c r="M1564" s="13">
        <v>43975</v>
      </c>
      <c r="N1564" s="11" t="s">
        <v>8</v>
      </c>
      <c r="O1564" s="11" t="s">
        <v>8</v>
      </c>
      <c r="P1564" s="9" t="s">
        <v>2511</v>
      </c>
      <c r="Q1564" s="12" t="s">
        <v>2512</v>
      </c>
    </row>
    <row r="1565" spans="1:17" hidden="1">
      <c r="A1565" s="9" t="s">
        <v>0</v>
      </c>
      <c r="B1565" s="10" t="s">
        <v>9209</v>
      </c>
      <c r="C1565" s="9" t="s">
        <v>2470</v>
      </c>
      <c r="D1565" s="9" t="s">
        <v>9210</v>
      </c>
      <c r="E1565" s="11" t="s">
        <v>3</v>
      </c>
      <c r="F1565" s="9" t="s">
        <v>9211</v>
      </c>
      <c r="G1565" s="12" t="s">
        <v>9212</v>
      </c>
      <c r="H1565" s="13">
        <v>43956</v>
      </c>
      <c r="I1565" s="9" t="s">
        <v>2838</v>
      </c>
      <c r="J1565" s="9" t="s">
        <v>9213</v>
      </c>
      <c r="K1565" s="9" t="s">
        <v>36</v>
      </c>
      <c r="L1565" s="13">
        <v>43893</v>
      </c>
      <c r="M1565" s="13">
        <v>43961</v>
      </c>
      <c r="N1565" s="11" t="s">
        <v>8</v>
      </c>
      <c r="O1565" s="11" t="s">
        <v>8</v>
      </c>
      <c r="P1565" s="9"/>
      <c r="Q1565" s="12" t="s">
        <v>9214</v>
      </c>
    </row>
    <row r="1566" spans="1:17" hidden="1">
      <c r="A1566" s="9" t="s">
        <v>0</v>
      </c>
      <c r="B1566" s="10" t="s">
        <v>9215</v>
      </c>
      <c r="C1566" s="9" t="s">
        <v>2470</v>
      </c>
      <c r="D1566" s="9" t="s">
        <v>9216</v>
      </c>
      <c r="E1566" s="11" t="s">
        <v>3</v>
      </c>
      <c r="F1566" s="9"/>
      <c r="G1566" s="12" t="s">
        <v>9217</v>
      </c>
      <c r="H1566" s="13">
        <v>43956</v>
      </c>
      <c r="I1566" s="9" t="s">
        <v>2838</v>
      </c>
      <c r="J1566" s="9" t="s">
        <v>9218</v>
      </c>
      <c r="K1566" s="9" t="s">
        <v>9219</v>
      </c>
      <c r="L1566" s="13">
        <v>43893</v>
      </c>
      <c r="M1566" s="13">
        <v>43982</v>
      </c>
      <c r="N1566" s="11" t="s">
        <v>8</v>
      </c>
      <c r="O1566" s="11" t="s">
        <v>80</v>
      </c>
      <c r="P1566" s="9"/>
      <c r="Q1566" s="12" t="s">
        <v>9220</v>
      </c>
    </row>
    <row r="1567" spans="1:17" hidden="1">
      <c r="A1567" s="9" t="s">
        <v>0</v>
      </c>
      <c r="B1567" s="10" t="s">
        <v>9221</v>
      </c>
      <c r="C1567" s="9" t="s">
        <v>2470</v>
      </c>
      <c r="D1567" s="9" t="s">
        <v>9222</v>
      </c>
      <c r="E1567" s="11" t="s">
        <v>3</v>
      </c>
      <c r="F1567" s="9" t="s">
        <v>9223</v>
      </c>
      <c r="G1567" s="12" t="s">
        <v>9224</v>
      </c>
      <c r="H1567" s="13">
        <v>43956</v>
      </c>
      <c r="I1567" s="9" t="s">
        <v>2838</v>
      </c>
      <c r="J1567" s="9" t="s">
        <v>9225</v>
      </c>
      <c r="K1567" s="9" t="s">
        <v>36</v>
      </c>
      <c r="L1567" s="13">
        <v>43934</v>
      </c>
      <c r="M1567" s="13" t="s">
        <v>97</v>
      </c>
      <c r="N1567" s="11" t="s">
        <v>8</v>
      </c>
      <c r="O1567" s="11" t="s">
        <v>8</v>
      </c>
      <c r="P1567" s="9"/>
      <c r="Q1567" s="12" t="s">
        <v>9226</v>
      </c>
    </row>
    <row r="1568" spans="1:17" hidden="1">
      <c r="A1568" s="9" t="s">
        <v>0</v>
      </c>
      <c r="B1568" s="80" t="s">
        <v>9227</v>
      </c>
      <c r="C1568" s="9" t="s">
        <v>2470</v>
      </c>
      <c r="D1568" s="9" t="s">
        <v>9228</v>
      </c>
      <c r="E1568" s="11" t="s">
        <v>3</v>
      </c>
      <c r="F1568" s="9" t="s">
        <v>9229</v>
      </c>
      <c r="G1568" s="12" t="s">
        <v>9230</v>
      </c>
      <c r="H1568" s="13">
        <v>43956</v>
      </c>
      <c r="I1568" s="9" t="s">
        <v>2838</v>
      </c>
      <c r="J1568" s="9" t="s">
        <v>9231</v>
      </c>
      <c r="K1568" s="9" t="s">
        <v>36</v>
      </c>
      <c r="L1568" s="13">
        <v>43890</v>
      </c>
      <c r="M1568" s="13">
        <v>43982</v>
      </c>
      <c r="N1568" s="11" t="s">
        <v>8</v>
      </c>
      <c r="O1568" s="11" t="s">
        <v>8</v>
      </c>
      <c r="P1568" s="9"/>
      <c r="Q1568" s="9" t="s">
        <v>9232</v>
      </c>
    </row>
    <row r="1569" spans="1:17">
      <c r="A1569" s="9" t="s">
        <v>13</v>
      </c>
      <c r="B1569" s="10" t="s">
        <v>2912</v>
      </c>
      <c r="C1569" s="9" t="s">
        <v>2513</v>
      </c>
      <c r="D1569" s="9"/>
      <c r="E1569" s="11" t="s">
        <v>3</v>
      </c>
      <c r="F1569" s="9" t="s">
        <v>2514</v>
      </c>
      <c r="G1569" s="12" t="s">
        <v>2515</v>
      </c>
      <c r="H1569" s="13">
        <v>43957</v>
      </c>
      <c r="I1569" s="9" t="s">
        <v>2838</v>
      </c>
      <c r="J1569" s="9" t="s">
        <v>2516</v>
      </c>
      <c r="K1569" s="9" t="s">
        <v>36</v>
      </c>
      <c r="L1569" s="13">
        <v>43942</v>
      </c>
      <c r="M1569" s="13">
        <v>43961</v>
      </c>
      <c r="N1569" s="11" t="s">
        <v>8</v>
      </c>
      <c r="O1569" s="11" t="s">
        <v>8</v>
      </c>
      <c r="P1569" s="9" t="s">
        <v>2517</v>
      </c>
      <c r="Q1569" s="12" t="s">
        <v>2518</v>
      </c>
    </row>
    <row r="1570" spans="1:17" hidden="1">
      <c r="A1570" s="9" t="s">
        <v>0</v>
      </c>
      <c r="B1570" s="10" t="s">
        <v>9233</v>
      </c>
      <c r="C1570" s="9" t="s">
        <v>2513</v>
      </c>
      <c r="D1570" s="9" t="s">
        <v>9234</v>
      </c>
      <c r="E1570" s="11" t="s">
        <v>3</v>
      </c>
      <c r="F1570" s="9" t="s">
        <v>9235</v>
      </c>
      <c r="G1570" s="12" t="s">
        <v>9236</v>
      </c>
      <c r="H1570" s="13">
        <v>43956</v>
      </c>
      <c r="I1570" s="9" t="s">
        <v>2838</v>
      </c>
      <c r="J1570" s="9" t="s">
        <v>9237</v>
      </c>
      <c r="K1570" s="9" t="s">
        <v>36</v>
      </c>
      <c r="L1570" s="13">
        <v>43943</v>
      </c>
      <c r="M1570" s="13">
        <v>43961</v>
      </c>
      <c r="N1570" s="11" t="s">
        <v>8</v>
      </c>
      <c r="O1570" s="11" t="s">
        <v>8</v>
      </c>
      <c r="P1570" s="9"/>
      <c r="Q1570" s="12" t="s">
        <v>9238</v>
      </c>
    </row>
    <row r="1571" spans="1:17">
      <c r="A1571" s="9" t="s">
        <v>0</v>
      </c>
      <c r="B1571" s="10" t="s">
        <v>9239</v>
      </c>
      <c r="C1571" s="9" t="s">
        <v>2513</v>
      </c>
      <c r="D1571" s="9" t="s">
        <v>2519</v>
      </c>
      <c r="E1571" s="11" t="s">
        <v>3</v>
      </c>
      <c r="F1571" s="9" t="s">
        <v>2520</v>
      </c>
      <c r="G1571" s="12" t="s">
        <v>2521</v>
      </c>
      <c r="H1571" s="13">
        <v>43956</v>
      </c>
      <c r="I1571" s="9" t="s">
        <v>2838</v>
      </c>
      <c r="J1571" s="57" t="s">
        <v>2522</v>
      </c>
      <c r="K1571" s="9" t="s">
        <v>36</v>
      </c>
      <c r="L1571" s="13">
        <v>43943</v>
      </c>
      <c r="M1571" s="13">
        <v>43961</v>
      </c>
      <c r="N1571" s="11" t="s">
        <v>8</v>
      </c>
      <c r="O1571" s="11" t="s">
        <v>8</v>
      </c>
      <c r="P1571" s="9" t="s">
        <v>665</v>
      </c>
      <c r="Q1571" s="12" t="s">
        <v>2523</v>
      </c>
    </row>
    <row r="1572" spans="1:17" hidden="1">
      <c r="A1572" s="9" t="s">
        <v>0</v>
      </c>
      <c r="B1572" s="10" t="s">
        <v>9240</v>
      </c>
      <c r="C1572" s="9" t="s">
        <v>2513</v>
      </c>
      <c r="D1572" s="9" t="s">
        <v>9241</v>
      </c>
      <c r="E1572" s="11" t="s">
        <v>3</v>
      </c>
      <c r="F1572" s="9" t="s">
        <v>9242</v>
      </c>
      <c r="G1572" s="12" t="s">
        <v>9243</v>
      </c>
      <c r="H1572" s="13">
        <v>43956</v>
      </c>
      <c r="I1572" s="9" t="s">
        <v>2838</v>
      </c>
      <c r="J1572" s="9" t="s">
        <v>9244</v>
      </c>
      <c r="K1572" s="9" t="s">
        <v>36</v>
      </c>
      <c r="L1572" s="13">
        <v>43922</v>
      </c>
      <c r="M1572" s="13" t="s">
        <v>97</v>
      </c>
      <c r="N1572" s="11" t="s">
        <v>8</v>
      </c>
      <c r="O1572" s="11" t="s">
        <v>8</v>
      </c>
      <c r="P1572" s="9"/>
      <c r="Q1572" s="12" t="s">
        <v>9245</v>
      </c>
    </row>
    <row r="1573" spans="1:17" hidden="1">
      <c r="A1573" s="9" t="s">
        <v>0</v>
      </c>
      <c r="B1573" s="10" t="s">
        <v>9246</v>
      </c>
      <c r="C1573" s="9" t="s">
        <v>2513</v>
      </c>
      <c r="D1573" s="9" t="s">
        <v>9247</v>
      </c>
      <c r="E1573" s="11" t="s">
        <v>3</v>
      </c>
      <c r="F1573" s="9" t="s">
        <v>9248</v>
      </c>
      <c r="G1573" s="12" t="s">
        <v>9249</v>
      </c>
      <c r="H1573" s="13">
        <v>43956</v>
      </c>
      <c r="I1573" s="9" t="s">
        <v>2838</v>
      </c>
      <c r="J1573" s="9" t="s">
        <v>9250</v>
      </c>
      <c r="K1573" s="9" t="s">
        <v>36</v>
      </c>
      <c r="L1573" s="13">
        <v>43942</v>
      </c>
      <c r="M1573" s="13">
        <v>43957</v>
      </c>
      <c r="N1573" s="11" t="s">
        <v>8</v>
      </c>
      <c r="O1573" s="11" t="s">
        <v>8</v>
      </c>
      <c r="P1573" s="9"/>
      <c r="Q1573" s="12" t="s">
        <v>9251</v>
      </c>
    </row>
    <row r="1574" spans="1:17">
      <c r="A1574" s="9" t="s">
        <v>0</v>
      </c>
      <c r="B1574" s="10" t="s">
        <v>9252</v>
      </c>
      <c r="C1574" s="9" t="s">
        <v>2513</v>
      </c>
      <c r="D1574" s="9" t="s">
        <v>2524</v>
      </c>
      <c r="E1574" s="11" t="s">
        <v>3</v>
      </c>
      <c r="F1574" s="9" t="s">
        <v>2525</v>
      </c>
      <c r="G1574" s="12" t="s">
        <v>2526</v>
      </c>
      <c r="H1574" s="13">
        <v>43956</v>
      </c>
      <c r="I1574" s="9" t="s">
        <v>2838</v>
      </c>
      <c r="J1574" s="9" t="s">
        <v>2527</v>
      </c>
      <c r="K1574" s="9" t="s">
        <v>36</v>
      </c>
      <c r="L1574" s="13">
        <v>43942</v>
      </c>
      <c r="M1574" s="13">
        <v>43961</v>
      </c>
      <c r="N1574" s="11" t="s">
        <v>8</v>
      </c>
      <c r="O1574" s="11" t="s">
        <v>8</v>
      </c>
      <c r="P1574" s="9" t="s">
        <v>2237</v>
      </c>
      <c r="Q1574" s="12" t="s">
        <v>2528</v>
      </c>
    </row>
    <row r="1575" spans="1:17" hidden="1">
      <c r="A1575" s="9" t="s">
        <v>0</v>
      </c>
      <c r="B1575" s="10" t="s">
        <v>9253</v>
      </c>
      <c r="C1575" s="9" t="s">
        <v>2513</v>
      </c>
      <c r="D1575" s="9" t="s">
        <v>9254</v>
      </c>
      <c r="E1575" s="11" t="s">
        <v>3</v>
      </c>
      <c r="F1575" s="9" t="s">
        <v>9255</v>
      </c>
      <c r="G1575" s="12" t="s">
        <v>9256</v>
      </c>
      <c r="H1575" s="13">
        <v>43956</v>
      </c>
      <c r="I1575" s="9" t="s">
        <v>2838</v>
      </c>
      <c r="J1575" s="9" t="s">
        <v>9257</v>
      </c>
      <c r="K1575" s="9" t="s">
        <v>36</v>
      </c>
      <c r="L1575" s="13">
        <v>43939</v>
      </c>
      <c r="M1575" s="13">
        <v>43961</v>
      </c>
      <c r="N1575" s="11" t="s">
        <v>8</v>
      </c>
      <c r="O1575" s="11" t="s">
        <v>8</v>
      </c>
      <c r="P1575" s="9"/>
      <c r="Q1575" s="12" t="s">
        <v>9258</v>
      </c>
    </row>
    <row r="1576" spans="1:17" hidden="1">
      <c r="A1576" s="9" t="s">
        <v>0</v>
      </c>
      <c r="B1576" s="10" t="s">
        <v>9259</v>
      </c>
      <c r="C1576" s="9" t="s">
        <v>2513</v>
      </c>
      <c r="D1576" s="9" t="s">
        <v>9260</v>
      </c>
      <c r="E1576" s="11" t="s">
        <v>3</v>
      </c>
      <c r="F1576" s="9" t="s">
        <v>9261</v>
      </c>
      <c r="G1576" s="12" t="s">
        <v>9262</v>
      </c>
      <c r="H1576" s="13">
        <v>43956</v>
      </c>
      <c r="I1576" s="9" t="s">
        <v>2838</v>
      </c>
      <c r="J1576" s="9" t="s">
        <v>9263</v>
      </c>
      <c r="K1576" s="9" t="s">
        <v>36</v>
      </c>
      <c r="L1576" s="13">
        <v>43942</v>
      </c>
      <c r="M1576" s="13">
        <v>43962</v>
      </c>
      <c r="N1576" s="11" t="s">
        <v>8</v>
      </c>
      <c r="O1576" s="11" t="s">
        <v>8</v>
      </c>
      <c r="P1576" s="9"/>
      <c r="Q1576" s="12" t="s">
        <v>9264</v>
      </c>
    </row>
    <row r="1577" spans="1:17" hidden="1">
      <c r="A1577" s="9" t="s">
        <v>0</v>
      </c>
      <c r="B1577" s="10" t="s">
        <v>9265</v>
      </c>
      <c r="C1577" s="9" t="s">
        <v>2513</v>
      </c>
      <c r="D1577" s="9" t="s">
        <v>9266</v>
      </c>
      <c r="E1577" s="11" t="s">
        <v>3</v>
      </c>
      <c r="F1577" s="9" t="s">
        <v>9267</v>
      </c>
      <c r="G1577" s="12" t="s">
        <v>9268</v>
      </c>
      <c r="H1577" s="13">
        <v>43956</v>
      </c>
      <c r="I1577" s="9" t="s">
        <v>2838</v>
      </c>
      <c r="J1577" s="9" t="s">
        <v>9269</v>
      </c>
      <c r="K1577" s="9" t="s">
        <v>7</v>
      </c>
      <c r="L1577" s="13">
        <v>43941</v>
      </c>
      <c r="M1577" s="13">
        <v>43982</v>
      </c>
      <c r="N1577" s="11" t="s">
        <v>8</v>
      </c>
      <c r="O1577" s="11" t="s">
        <v>8</v>
      </c>
      <c r="P1577" s="9"/>
      <c r="Q1577" s="12" t="s">
        <v>9270</v>
      </c>
    </row>
    <row r="1578" spans="1:17" hidden="1">
      <c r="A1578" s="9" t="s">
        <v>0</v>
      </c>
      <c r="B1578" s="10" t="s">
        <v>9271</v>
      </c>
      <c r="C1578" s="9" t="s">
        <v>2513</v>
      </c>
      <c r="D1578" s="9" t="s">
        <v>9272</v>
      </c>
      <c r="E1578" s="11" t="s">
        <v>3</v>
      </c>
      <c r="F1578" s="9" t="s">
        <v>9273</v>
      </c>
      <c r="G1578" s="12" t="s">
        <v>9274</v>
      </c>
      <c r="H1578" s="13">
        <v>43956</v>
      </c>
      <c r="I1578" s="9" t="s">
        <v>2838</v>
      </c>
      <c r="J1578" s="9" t="s">
        <v>9275</v>
      </c>
      <c r="K1578" s="9" t="s">
        <v>36</v>
      </c>
      <c r="L1578" s="13">
        <v>43939</v>
      </c>
      <c r="M1578" s="13">
        <v>43961</v>
      </c>
      <c r="N1578" s="11" t="s">
        <v>8</v>
      </c>
      <c r="O1578" s="11" t="s">
        <v>8</v>
      </c>
      <c r="P1578" s="9"/>
      <c r="Q1578" s="12" t="s">
        <v>9276</v>
      </c>
    </row>
    <row r="1579" spans="1:17" hidden="1">
      <c r="A1579" s="9" t="s">
        <v>0</v>
      </c>
      <c r="B1579" s="10" t="s">
        <v>9277</v>
      </c>
      <c r="C1579" s="9" t="s">
        <v>2513</v>
      </c>
      <c r="D1579" s="9" t="s">
        <v>9278</v>
      </c>
      <c r="E1579" s="11" t="s">
        <v>3</v>
      </c>
      <c r="F1579" s="9" t="s">
        <v>9279</v>
      </c>
      <c r="G1579" s="12" t="s">
        <v>9280</v>
      </c>
      <c r="H1579" s="13">
        <v>43956</v>
      </c>
      <c r="I1579" s="9" t="s">
        <v>2838</v>
      </c>
      <c r="J1579" s="9" t="s">
        <v>9281</v>
      </c>
      <c r="K1579" s="9" t="s">
        <v>36</v>
      </c>
      <c r="L1579" s="13">
        <v>43942</v>
      </c>
      <c r="M1579" s="13">
        <v>43957</v>
      </c>
      <c r="N1579" s="11" t="s">
        <v>8</v>
      </c>
      <c r="O1579" s="11" t="s">
        <v>8</v>
      </c>
      <c r="P1579" s="9"/>
      <c r="Q1579" s="12" t="s">
        <v>9282</v>
      </c>
    </row>
    <row r="1580" spans="1:17" hidden="1">
      <c r="A1580" s="9" t="s">
        <v>0</v>
      </c>
      <c r="B1580" s="10" t="s">
        <v>9283</v>
      </c>
      <c r="C1580" s="9" t="s">
        <v>2513</v>
      </c>
      <c r="D1580" s="9" t="s">
        <v>9284</v>
      </c>
      <c r="E1580" s="11" t="s">
        <v>3</v>
      </c>
      <c r="F1580" s="9"/>
      <c r="G1580" s="12" t="s">
        <v>9285</v>
      </c>
      <c r="H1580" s="13">
        <v>43956</v>
      </c>
      <c r="I1580" s="9" t="s">
        <v>2838</v>
      </c>
      <c r="J1580" s="9" t="s">
        <v>9286</v>
      </c>
      <c r="K1580" s="9" t="s">
        <v>36</v>
      </c>
      <c r="L1580" s="13">
        <v>43939</v>
      </c>
      <c r="M1580" s="13">
        <v>43961</v>
      </c>
      <c r="N1580" s="11" t="s">
        <v>8</v>
      </c>
      <c r="O1580" s="11" t="s">
        <v>80</v>
      </c>
      <c r="P1580" s="9"/>
      <c r="Q1580" s="12" t="s">
        <v>9287</v>
      </c>
    </row>
    <row r="1581" spans="1:17" hidden="1">
      <c r="A1581" s="9" t="s">
        <v>0</v>
      </c>
      <c r="B1581" s="10" t="s">
        <v>9288</v>
      </c>
      <c r="C1581" s="9" t="s">
        <v>2513</v>
      </c>
      <c r="D1581" s="9" t="s">
        <v>9289</v>
      </c>
      <c r="E1581" s="11" t="s">
        <v>3</v>
      </c>
      <c r="F1581" s="9" t="s">
        <v>9290</v>
      </c>
      <c r="G1581" s="12" t="s">
        <v>9291</v>
      </c>
      <c r="H1581" s="13">
        <v>43956</v>
      </c>
      <c r="I1581" s="9" t="s">
        <v>2838</v>
      </c>
      <c r="J1581" s="9" t="s">
        <v>9292</v>
      </c>
      <c r="K1581" s="9" t="s">
        <v>36</v>
      </c>
      <c r="L1581" s="13">
        <v>43925</v>
      </c>
      <c r="M1581" s="13" t="s">
        <v>97</v>
      </c>
      <c r="N1581" s="11" t="s">
        <v>8</v>
      </c>
      <c r="O1581" s="11" t="s">
        <v>8</v>
      </c>
      <c r="P1581" s="9"/>
      <c r="Q1581" s="12" t="s">
        <v>9293</v>
      </c>
    </row>
    <row r="1582" spans="1:17">
      <c r="A1582" s="9" t="s">
        <v>0</v>
      </c>
      <c r="B1582" s="10" t="s">
        <v>9294</v>
      </c>
      <c r="C1582" s="9" t="s">
        <v>2513</v>
      </c>
      <c r="D1582" s="9" t="s">
        <v>2529</v>
      </c>
      <c r="E1582" s="11" t="s">
        <v>3</v>
      </c>
      <c r="F1582" s="9" t="s">
        <v>2530</v>
      </c>
      <c r="G1582" s="12" t="s">
        <v>2531</v>
      </c>
      <c r="H1582" s="13">
        <v>43956</v>
      </c>
      <c r="I1582" s="9" t="s">
        <v>2838</v>
      </c>
      <c r="J1582" s="9" t="s">
        <v>2532</v>
      </c>
      <c r="K1582" s="9" t="s">
        <v>7</v>
      </c>
      <c r="L1582" s="13">
        <v>43922</v>
      </c>
      <c r="M1582" s="13">
        <v>43961</v>
      </c>
      <c r="N1582" s="11" t="s">
        <v>8</v>
      </c>
      <c r="O1582" s="11" t="s">
        <v>8</v>
      </c>
      <c r="P1582" s="9" t="s">
        <v>2237</v>
      </c>
      <c r="Q1582" s="12" t="s">
        <v>2533</v>
      </c>
    </row>
    <row r="1583" spans="1:17" hidden="1">
      <c r="A1583" s="9" t="s">
        <v>0</v>
      </c>
      <c r="B1583" s="10" t="s">
        <v>9295</v>
      </c>
      <c r="C1583" s="9" t="s">
        <v>2513</v>
      </c>
      <c r="D1583" s="9" t="s">
        <v>9296</v>
      </c>
      <c r="E1583" s="11" t="s">
        <v>3</v>
      </c>
      <c r="F1583" s="9" t="s">
        <v>9297</v>
      </c>
      <c r="G1583" s="12" t="s">
        <v>9298</v>
      </c>
      <c r="H1583" s="13">
        <v>43956</v>
      </c>
      <c r="I1583" s="9" t="s">
        <v>2838</v>
      </c>
      <c r="J1583" s="9" t="s">
        <v>9299</v>
      </c>
      <c r="K1583" s="9" t="s">
        <v>192</v>
      </c>
      <c r="L1583" s="13">
        <v>43925</v>
      </c>
      <c r="M1583" s="13" t="s">
        <v>97</v>
      </c>
      <c r="N1583" s="11" t="s">
        <v>8</v>
      </c>
      <c r="O1583" s="11" t="s">
        <v>8</v>
      </c>
      <c r="P1583" s="9"/>
      <c r="Q1583" s="12" t="s">
        <v>9300</v>
      </c>
    </row>
    <row r="1584" spans="1:17" hidden="1">
      <c r="A1584" s="9" t="s">
        <v>0</v>
      </c>
      <c r="B1584" s="10" t="s">
        <v>9301</v>
      </c>
      <c r="C1584" s="9" t="s">
        <v>2513</v>
      </c>
      <c r="D1584" s="9" t="s">
        <v>9302</v>
      </c>
      <c r="E1584" s="11" t="s">
        <v>3</v>
      </c>
      <c r="F1584" s="9" t="s">
        <v>9303</v>
      </c>
      <c r="G1584" s="12" t="s">
        <v>9304</v>
      </c>
      <c r="H1584" s="13">
        <v>43956</v>
      </c>
      <c r="I1584" s="9" t="s">
        <v>2838</v>
      </c>
      <c r="J1584" s="9" t="s">
        <v>9305</v>
      </c>
      <c r="K1584" s="9" t="s">
        <v>36</v>
      </c>
      <c r="L1584" s="13">
        <v>43936</v>
      </c>
      <c r="M1584" s="13">
        <v>43961</v>
      </c>
      <c r="N1584" s="11" t="s">
        <v>8</v>
      </c>
      <c r="O1584" s="11" t="s">
        <v>8</v>
      </c>
      <c r="P1584" s="9"/>
      <c r="Q1584" s="12" t="s">
        <v>9306</v>
      </c>
    </row>
    <row r="1585" spans="1:17" hidden="1">
      <c r="A1585" s="9" t="s">
        <v>0</v>
      </c>
      <c r="B1585" s="10" t="s">
        <v>9307</v>
      </c>
      <c r="C1585" s="9" t="s">
        <v>2513</v>
      </c>
      <c r="D1585" s="9" t="s">
        <v>9308</v>
      </c>
      <c r="E1585" s="11" t="s">
        <v>3</v>
      </c>
      <c r="F1585" s="9" t="s">
        <v>9309</v>
      </c>
      <c r="G1585" s="12" t="s">
        <v>9310</v>
      </c>
      <c r="H1585" s="13">
        <v>43956</v>
      </c>
      <c r="I1585" s="9" t="s">
        <v>2838</v>
      </c>
      <c r="J1585" s="9" t="s">
        <v>9311</v>
      </c>
      <c r="K1585" s="9" t="s">
        <v>192</v>
      </c>
      <c r="L1585" s="13">
        <v>43922</v>
      </c>
      <c r="M1585" s="13">
        <v>43961</v>
      </c>
      <c r="N1585" s="11" t="s">
        <v>8</v>
      </c>
      <c r="O1585" s="11" t="s">
        <v>8</v>
      </c>
      <c r="P1585" s="9"/>
      <c r="Q1585" s="12" t="s">
        <v>9312</v>
      </c>
    </row>
    <row r="1586" spans="1:17" hidden="1">
      <c r="A1586" s="9" t="s">
        <v>0</v>
      </c>
      <c r="B1586" s="10" t="s">
        <v>9313</v>
      </c>
      <c r="C1586" s="9" t="s">
        <v>2513</v>
      </c>
      <c r="D1586" s="9" t="s">
        <v>9314</v>
      </c>
      <c r="E1586" s="11" t="s">
        <v>3</v>
      </c>
      <c r="F1586" s="9"/>
      <c r="G1586" s="12" t="s">
        <v>9315</v>
      </c>
      <c r="H1586" s="13">
        <v>43956</v>
      </c>
      <c r="I1586" s="9" t="s">
        <v>2838</v>
      </c>
      <c r="J1586" s="9" t="s">
        <v>9316</v>
      </c>
      <c r="K1586" s="9" t="s">
        <v>468</v>
      </c>
      <c r="L1586" s="13">
        <v>43942</v>
      </c>
      <c r="M1586" s="13">
        <v>43961</v>
      </c>
      <c r="N1586" s="11" t="s">
        <v>8</v>
      </c>
      <c r="O1586" s="11" t="s">
        <v>80</v>
      </c>
      <c r="P1586" s="9"/>
      <c r="Q1586" s="12" t="s">
        <v>9317</v>
      </c>
    </row>
    <row r="1587" spans="1:17" hidden="1">
      <c r="A1587" s="9" t="s">
        <v>0</v>
      </c>
      <c r="B1587" s="10" t="s">
        <v>9318</v>
      </c>
      <c r="C1587" s="9" t="s">
        <v>2513</v>
      </c>
      <c r="D1587" s="9" t="s">
        <v>9319</v>
      </c>
      <c r="E1587" s="11" t="s">
        <v>3</v>
      </c>
      <c r="F1587" s="9" t="s">
        <v>9320</v>
      </c>
      <c r="G1587" s="12" t="s">
        <v>9321</v>
      </c>
      <c r="H1587" s="13">
        <v>43956</v>
      </c>
      <c r="I1587" s="9" t="s">
        <v>2838</v>
      </c>
      <c r="J1587" s="9" t="s">
        <v>9322</v>
      </c>
      <c r="K1587" s="9" t="s">
        <v>7</v>
      </c>
      <c r="L1587" s="13">
        <v>43939</v>
      </c>
      <c r="M1587" s="13">
        <v>43982</v>
      </c>
      <c r="N1587" s="11" t="s">
        <v>8</v>
      </c>
      <c r="O1587" s="11" t="s">
        <v>8</v>
      </c>
      <c r="P1587" s="9"/>
      <c r="Q1587" s="12" t="s">
        <v>9323</v>
      </c>
    </row>
    <row r="1588" spans="1:17" hidden="1">
      <c r="A1588" s="9" t="s">
        <v>0</v>
      </c>
      <c r="B1588" s="10" t="s">
        <v>9324</v>
      </c>
      <c r="C1588" s="9" t="s">
        <v>2513</v>
      </c>
      <c r="D1588" s="9" t="s">
        <v>9325</v>
      </c>
      <c r="E1588" s="11" t="s">
        <v>3</v>
      </c>
      <c r="F1588" s="9" t="s">
        <v>9326</v>
      </c>
      <c r="G1588" s="12" t="s">
        <v>9327</v>
      </c>
      <c r="H1588" s="13">
        <v>43956</v>
      </c>
      <c r="I1588" s="9" t="s">
        <v>2838</v>
      </c>
      <c r="J1588" s="9" t="s">
        <v>9328</v>
      </c>
      <c r="K1588" s="9" t="s">
        <v>4834</v>
      </c>
      <c r="L1588" s="13">
        <v>43941</v>
      </c>
      <c r="M1588" s="13" t="s">
        <v>97</v>
      </c>
      <c r="N1588" s="11" t="s">
        <v>8</v>
      </c>
      <c r="O1588" s="11" t="s">
        <v>8</v>
      </c>
      <c r="P1588" s="9"/>
      <c r="Q1588" s="12" t="s">
        <v>9329</v>
      </c>
    </row>
    <row r="1589" spans="1:17" hidden="1">
      <c r="A1589" s="9" t="s">
        <v>0</v>
      </c>
      <c r="B1589" s="39" t="s">
        <v>9330</v>
      </c>
      <c r="C1589" s="9" t="s">
        <v>2513</v>
      </c>
      <c r="D1589" s="9" t="s">
        <v>9331</v>
      </c>
      <c r="E1589" s="11" t="s">
        <v>3</v>
      </c>
      <c r="F1589" s="9" t="s">
        <v>9332</v>
      </c>
      <c r="G1589" s="12" t="s">
        <v>9333</v>
      </c>
      <c r="H1589" s="13">
        <v>43956</v>
      </c>
      <c r="I1589" s="9" t="s">
        <v>2838</v>
      </c>
      <c r="J1589" s="9" t="s">
        <v>9334</v>
      </c>
      <c r="K1589" s="9" t="s">
        <v>192</v>
      </c>
      <c r="L1589" s="13">
        <v>43942</v>
      </c>
      <c r="M1589" s="13">
        <v>43957</v>
      </c>
      <c r="N1589" s="11" t="s">
        <v>8</v>
      </c>
      <c r="O1589" s="11" t="s">
        <v>8</v>
      </c>
      <c r="P1589" s="9"/>
      <c r="Q1589" s="12" t="s">
        <v>9335</v>
      </c>
    </row>
    <row r="1590" spans="1:17">
      <c r="A1590" s="9" t="s">
        <v>13</v>
      </c>
      <c r="B1590" s="10" t="s">
        <v>2913</v>
      </c>
      <c r="C1590" s="9" t="s">
        <v>2534</v>
      </c>
      <c r="D1590" s="9"/>
      <c r="E1590" s="11" t="s">
        <v>3</v>
      </c>
      <c r="F1590" s="9" t="s">
        <v>2535</v>
      </c>
      <c r="G1590" s="12" t="s">
        <v>2536</v>
      </c>
      <c r="H1590" s="13">
        <v>43957</v>
      </c>
      <c r="I1590" s="9" t="s">
        <v>2838</v>
      </c>
      <c r="J1590" s="9" t="s">
        <v>2537</v>
      </c>
      <c r="K1590" s="9" t="s">
        <v>36</v>
      </c>
      <c r="L1590" s="13">
        <v>43939</v>
      </c>
      <c r="M1590" s="13">
        <v>43976</v>
      </c>
      <c r="N1590" s="11" t="s">
        <v>8</v>
      </c>
      <c r="O1590" s="11" t="s">
        <v>8</v>
      </c>
      <c r="P1590" s="9" t="s">
        <v>2538</v>
      </c>
      <c r="Q1590" s="12" t="s">
        <v>2539</v>
      </c>
    </row>
    <row r="1591" spans="1:17" hidden="1">
      <c r="A1591" s="9" t="s">
        <v>0</v>
      </c>
      <c r="B1591" s="10" t="s">
        <v>9336</v>
      </c>
      <c r="C1591" s="9" t="s">
        <v>2534</v>
      </c>
      <c r="D1591" s="9" t="s">
        <v>9337</v>
      </c>
      <c r="E1591" s="11" t="s">
        <v>3</v>
      </c>
      <c r="F1591" s="9" t="s">
        <v>9338</v>
      </c>
      <c r="G1591" s="12" t="s">
        <v>9339</v>
      </c>
      <c r="H1591" s="13">
        <v>43956</v>
      </c>
      <c r="I1591" s="9" t="s">
        <v>2838</v>
      </c>
      <c r="J1591" s="9" t="s">
        <v>9340</v>
      </c>
      <c r="K1591" s="9" t="s">
        <v>36</v>
      </c>
      <c r="L1591" s="13">
        <v>43942</v>
      </c>
      <c r="M1591" s="13">
        <v>43957</v>
      </c>
      <c r="N1591" s="11" t="s">
        <v>8</v>
      </c>
      <c r="O1591" s="11" t="s">
        <v>8</v>
      </c>
      <c r="P1591" s="9"/>
      <c r="Q1591" s="12" t="s">
        <v>9341</v>
      </c>
    </row>
    <row r="1592" spans="1:17" hidden="1">
      <c r="A1592" s="9" t="s">
        <v>0</v>
      </c>
      <c r="B1592" s="10" t="s">
        <v>9342</v>
      </c>
      <c r="C1592" s="9" t="s">
        <v>2534</v>
      </c>
      <c r="D1592" s="9" t="s">
        <v>9343</v>
      </c>
      <c r="E1592" s="11" t="s">
        <v>3</v>
      </c>
      <c r="F1592" s="9" t="s">
        <v>9344</v>
      </c>
      <c r="G1592" s="12" t="s">
        <v>9345</v>
      </c>
      <c r="H1592" s="13">
        <v>43956</v>
      </c>
      <c r="I1592" s="9" t="s">
        <v>2838</v>
      </c>
      <c r="J1592" s="9" t="s">
        <v>9346</v>
      </c>
      <c r="K1592" s="9" t="s">
        <v>36</v>
      </c>
      <c r="L1592" s="13">
        <v>43939</v>
      </c>
      <c r="M1592" s="13">
        <v>43962</v>
      </c>
      <c r="N1592" s="11" t="s">
        <v>8</v>
      </c>
      <c r="O1592" s="11" t="s">
        <v>8</v>
      </c>
      <c r="P1592" s="9"/>
      <c r="Q1592" s="22" t="s">
        <v>9347</v>
      </c>
    </row>
    <row r="1593" spans="1:17" hidden="1">
      <c r="A1593" s="9" t="s">
        <v>0</v>
      </c>
      <c r="B1593" s="10" t="s">
        <v>9348</v>
      </c>
      <c r="C1593" s="9" t="s">
        <v>2534</v>
      </c>
      <c r="D1593" s="9" t="s">
        <v>9349</v>
      </c>
      <c r="E1593" s="11" t="s">
        <v>3</v>
      </c>
      <c r="F1593" s="9" t="s">
        <v>9350</v>
      </c>
      <c r="G1593" s="12" t="s">
        <v>9351</v>
      </c>
      <c r="H1593" s="13">
        <v>43956</v>
      </c>
      <c r="I1593" s="9" t="s">
        <v>2838</v>
      </c>
      <c r="J1593" s="9" t="s">
        <v>9352</v>
      </c>
      <c r="K1593" s="9" t="s">
        <v>36</v>
      </c>
      <c r="L1593" s="13">
        <v>43947</v>
      </c>
      <c r="M1593" s="13">
        <v>43961</v>
      </c>
      <c r="N1593" s="11" t="s">
        <v>8</v>
      </c>
      <c r="O1593" s="11" t="s">
        <v>8</v>
      </c>
      <c r="P1593" s="9"/>
      <c r="Q1593" s="12" t="s">
        <v>9353</v>
      </c>
    </row>
    <row r="1594" spans="1:17" hidden="1">
      <c r="A1594" s="9" t="s">
        <v>0</v>
      </c>
      <c r="B1594" s="10" t="s">
        <v>9354</v>
      </c>
      <c r="C1594" s="9" t="s">
        <v>2534</v>
      </c>
      <c r="D1594" s="9" t="s">
        <v>9355</v>
      </c>
      <c r="E1594" s="11" t="s">
        <v>3</v>
      </c>
      <c r="F1594" s="9" t="s">
        <v>9356</v>
      </c>
      <c r="G1594" s="12" t="s">
        <v>9357</v>
      </c>
      <c r="H1594" s="13">
        <v>43956</v>
      </c>
      <c r="I1594" s="9" t="s">
        <v>2838</v>
      </c>
      <c r="J1594" s="9" t="s">
        <v>9358</v>
      </c>
      <c r="K1594" s="9" t="s">
        <v>36</v>
      </c>
      <c r="L1594" s="13">
        <v>43943</v>
      </c>
      <c r="M1594" s="13">
        <v>43961</v>
      </c>
      <c r="N1594" s="11" t="s">
        <v>8</v>
      </c>
      <c r="O1594" s="11" t="s">
        <v>8</v>
      </c>
      <c r="P1594" s="9"/>
      <c r="Q1594" s="22" t="s">
        <v>9347</v>
      </c>
    </row>
    <row r="1595" spans="1:17" hidden="1">
      <c r="A1595" s="9" t="s">
        <v>0</v>
      </c>
      <c r="B1595" s="10" t="s">
        <v>9359</v>
      </c>
      <c r="C1595" s="9" t="s">
        <v>2534</v>
      </c>
      <c r="D1595" s="9" t="s">
        <v>9360</v>
      </c>
      <c r="E1595" s="11" t="s">
        <v>3</v>
      </c>
      <c r="F1595" s="9" t="s">
        <v>2535</v>
      </c>
      <c r="G1595" s="12" t="s">
        <v>2536</v>
      </c>
      <c r="H1595" s="13">
        <v>43956</v>
      </c>
      <c r="I1595" s="9" t="s">
        <v>2838</v>
      </c>
      <c r="J1595" s="9" t="s">
        <v>9361</v>
      </c>
      <c r="K1595" s="9" t="s">
        <v>36</v>
      </c>
      <c r="L1595" s="13">
        <v>43939</v>
      </c>
      <c r="M1595" s="13">
        <v>43957</v>
      </c>
      <c r="N1595" s="11" t="s">
        <v>8</v>
      </c>
      <c r="O1595" s="11" t="s">
        <v>8</v>
      </c>
      <c r="P1595" s="9"/>
      <c r="Q1595" s="12" t="s">
        <v>9362</v>
      </c>
    </row>
    <row r="1596" spans="1:17" hidden="1">
      <c r="A1596" s="9" t="s">
        <v>0</v>
      </c>
      <c r="B1596" s="10" t="s">
        <v>9363</v>
      </c>
      <c r="C1596" s="9" t="s">
        <v>2534</v>
      </c>
      <c r="D1596" s="9" t="s">
        <v>9364</v>
      </c>
      <c r="E1596" s="11" t="s">
        <v>3</v>
      </c>
      <c r="F1596" s="9" t="s">
        <v>9365</v>
      </c>
      <c r="G1596" s="12" t="s">
        <v>9366</v>
      </c>
      <c r="H1596" s="13">
        <v>43956</v>
      </c>
      <c r="I1596" s="9" t="s">
        <v>2838</v>
      </c>
      <c r="J1596" s="9" t="s">
        <v>9367</v>
      </c>
      <c r="K1596" s="9" t="s">
        <v>36</v>
      </c>
      <c r="L1596" s="13">
        <v>43946</v>
      </c>
      <c r="M1596" s="13">
        <v>43961</v>
      </c>
      <c r="N1596" s="11" t="s">
        <v>8</v>
      </c>
      <c r="O1596" s="11" t="s">
        <v>8</v>
      </c>
      <c r="P1596" s="9"/>
      <c r="Q1596" s="12" t="s">
        <v>9368</v>
      </c>
    </row>
    <row r="1597" spans="1:17" hidden="1">
      <c r="A1597" s="9" t="s">
        <v>0</v>
      </c>
      <c r="B1597" s="10" t="s">
        <v>9369</v>
      </c>
      <c r="C1597" s="9" t="s">
        <v>2534</v>
      </c>
      <c r="D1597" s="9" t="s">
        <v>9370</v>
      </c>
      <c r="E1597" s="11" t="s">
        <v>3</v>
      </c>
      <c r="F1597" s="9" t="s">
        <v>9371</v>
      </c>
      <c r="G1597" s="12" t="s">
        <v>9372</v>
      </c>
      <c r="H1597" s="13">
        <v>43956</v>
      </c>
      <c r="I1597" s="9" t="s">
        <v>2838</v>
      </c>
      <c r="J1597" s="9" t="s">
        <v>9373</v>
      </c>
      <c r="K1597" s="9" t="s">
        <v>36</v>
      </c>
      <c r="L1597" s="13">
        <v>43943</v>
      </c>
      <c r="M1597" s="13" t="s">
        <v>97</v>
      </c>
      <c r="N1597" s="11" t="s">
        <v>8</v>
      </c>
      <c r="O1597" s="11" t="s">
        <v>8</v>
      </c>
      <c r="P1597" s="9"/>
      <c r="Q1597" s="12" t="s">
        <v>9374</v>
      </c>
    </row>
    <row r="1598" spans="1:17" hidden="1">
      <c r="A1598" s="9" t="s">
        <v>0</v>
      </c>
      <c r="B1598" s="10" t="s">
        <v>9375</v>
      </c>
      <c r="C1598" s="9" t="s">
        <v>2534</v>
      </c>
      <c r="D1598" s="9" t="s">
        <v>9376</v>
      </c>
      <c r="E1598" s="11" t="s">
        <v>3</v>
      </c>
      <c r="F1598" s="9"/>
      <c r="G1598" s="12" t="s">
        <v>9377</v>
      </c>
      <c r="H1598" s="13">
        <v>43956</v>
      </c>
      <c r="I1598" s="9" t="s">
        <v>2838</v>
      </c>
      <c r="J1598" s="9" t="s">
        <v>9378</v>
      </c>
      <c r="K1598" s="9" t="s">
        <v>3350</v>
      </c>
      <c r="L1598" s="13">
        <v>43949</v>
      </c>
      <c r="M1598" s="13">
        <v>43961</v>
      </c>
      <c r="N1598" s="11" t="s">
        <v>8</v>
      </c>
      <c r="O1598" s="11" t="s">
        <v>80</v>
      </c>
      <c r="P1598" s="9"/>
      <c r="Q1598" s="12" t="s">
        <v>9379</v>
      </c>
    </row>
    <row r="1599" spans="1:17" hidden="1">
      <c r="A1599" s="9" t="s">
        <v>0</v>
      </c>
      <c r="B1599" s="10" t="s">
        <v>9380</v>
      </c>
      <c r="C1599" s="9" t="s">
        <v>2534</v>
      </c>
      <c r="D1599" s="9" t="s">
        <v>9381</v>
      </c>
      <c r="E1599" s="11" t="s">
        <v>3</v>
      </c>
      <c r="F1599" s="9" t="s">
        <v>9382</v>
      </c>
      <c r="G1599" s="12" t="s">
        <v>9383</v>
      </c>
      <c r="H1599" s="13">
        <v>43956</v>
      </c>
      <c r="I1599" s="9" t="s">
        <v>2838</v>
      </c>
      <c r="J1599" s="9" t="s">
        <v>9384</v>
      </c>
      <c r="K1599" s="9" t="s">
        <v>9385</v>
      </c>
      <c r="L1599" s="13">
        <v>43924</v>
      </c>
      <c r="M1599" s="13">
        <v>43957</v>
      </c>
      <c r="N1599" s="11" t="s">
        <v>8</v>
      </c>
      <c r="O1599" s="11" t="s">
        <v>8</v>
      </c>
      <c r="P1599" s="9"/>
      <c r="Q1599" s="12" t="s">
        <v>9386</v>
      </c>
    </row>
    <row r="1600" spans="1:17" hidden="1">
      <c r="A1600" s="9" t="s">
        <v>0</v>
      </c>
      <c r="B1600" s="10" t="s">
        <v>9387</v>
      </c>
      <c r="C1600" s="9" t="s">
        <v>2534</v>
      </c>
      <c r="D1600" s="9" t="s">
        <v>9388</v>
      </c>
      <c r="E1600" s="11" t="s">
        <v>3</v>
      </c>
      <c r="F1600" s="9" t="s">
        <v>9389</v>
      </c>
      <c r="G1600" s="12" t="s">
        <v>9390</v>
      </c>
      <c r="H1600" s="13">
        <v>43956</v>
      </c>
      <c r="I1600" s="9" t="s">
        <v>2838</v>
      </c>
      <c r="J1600" s="9" t="s">
        <v>9391</v>
      </c>
      <c r="K1600" s="9" t="s">
        <v>36</v>
      </c>
      <c r="L1600" s="13">
        <v>43939</v>
      </c>
      <c r="M1600" s="13">
        <v>43957</v>
      </c>
      <c r="N1600" s="11" t="s">
        <v>8</v>
      </c>
      <c r="O1600" s="11" t="s">
        <v>8</v>
      </c>
      <c r="P1600" s="9"/>
      <c r="Q1600" s="12" t="s">
        <v>9392</v>
      </c>
    </row>
    <row r="1601" spans="1:17" hidden="1">
      <c r="A1601" s="9" t="s">
        <v>0</v>
      </c>
      <c r="B1601" s="10" t="s">
        <v>9393</v>
      </c>
      <c r="C1601" s="9" t="s">
        <v>2534</v>
      </c>
      <c r="D1601" s="9" t="s">
        <v>9394</v>
      </c>
      <c r="E1601" s="11" t="s">
        <v>3</v>
      </c>
      <c r="F1601" s="9" t="s">
        <v>9395</v>
      </c>
      <c r="G1601" s="12" t="s">
        <v>9396</v>
      </c>
      <c r="H1601" s="13">
        <v>43956</v>
      </c>
      <c r="I1601" s="9" t="s">
        <v>2838</v>
      </c>
      <c r="J1601" s="9" t="s">
        <v>9397</v>
      </c>
      <c r="K1601" s="9" t="s">
        <v>129</v>
      </c>
      <c r="L1601" s="13">
        <v>43939</v>
      </c>
      <c r="M1601" s="13">
        <v>43957</v>
      </c>
      <c r="N1601" s="11" t="s">
        <v>8</v>
      </c>
      <c r="O1601" s="11" t="s">
        <v>8</v>
      </c>
      <c r="P1601" s="9"/>
      <c r="Q1601" s="12" t="s">
        <v>9398</v>
      </c>
    </row>
    <row r="1602" spans="1:17" hidden="1">
      <c r="A1602" s="9" t="s">
        <v>0</v>
      </c>
      <c r="B1602" s="10" t="s">
        <v>9399</v>
      </c>
      <c r="C1602" s="9" t="s">
        <v>2534</v>
      </c>
      <c r="D1602" s="9" t="s">
        <v>9400</v>
      </c>
      <c r="E1602" s="11" t="s">
        <v>3</v>
      </c>
      <c r="F1602" s="9" t="s">
        <v>9401</v>
      </c>
      <c r="G1602" s="12" t="s">
        <v>9402</v>
      </c>
      <c r="H1602" s="13">
        <v>43956</v>
      </c>
      <c r="I1602" s="9" t="s">
        <v>2838</v>
      </c>
      <c r="J1602" s="9" t="s">
        <v>9403</v>
      </c>
      <c r="K1602" s="9" t="s">
        <v>36</v>
      </c>
      <c r="L1602" s="13">
        <v>43946</v>
      </c>
      <c r="M1602" s="13">
        <v>43957</v>
      </c>
      <c r="N1602" s="11" t="s">
        <v>8</v>
      </c>
      <c r="O1602" s="11" t="s">
        <v>8</v>
      </c>
      <c r="P1602" s="9"/>
      <c r="Q1602" s="12" t="s">
        <v>9404</v>
      </c>
    </row>
    <row r="1603" spans="1:17" hidden="1">
      <c r="A1603" s="9" t="s">
        <v>0</v>
      </c>
      <c r="B1603" s="10" t="s">
        <v>9405</v>
      </c>
      <c r="C1603" s="9" t="s">
        <v>2534</v>
      </c>
      <c r="D1603" s="9" t="s">
        <v>9406</v>
      </c>
      <c r="E1603" s="11" t="s">
        <v>3</v>
      </c>
      <c r="F1603" s="9" t="s">
        <v>9407</v>
      </c>
      <c r="G1603" s="12" t="s">
        <v>9408</v>
      </c>
      <c r="H1603" s="13">
        <v>43956</v>
      </c>
      <c r="I1603" s="9" t="s">
        <v>2838</v>
      </c>
      <c r="J1603" s="9" t="s">
        <v>9409</v>
      </c>
      <c r="K1603" s="9" t="s">
        <v>36</v>
      </c>
      <c r="L1603" s="13">
        <v>43943</v>
      </c>
      <c r="M1603" s="13" t="s">
        <v>97</v>
      </c>
      <c r="N1603" s="11" t="s">
        <v>8</v>
      </c>
      <c r="O1603" s="11" t="s">
        <v>8</v>
      </c>
      <c r="P1603" s="9"/>
      <c r="Q1603" s="12" t="s">
        <v>9410</v>
      </c>
    </row>
    <row r="1604" spans="1:17">
      <c r="A1604" s="9" t="s">
        <v>0</v>
      </c>
      <c r="B1604" s="10" t="s">
        <v>9411</v>
      </c>
      <c r="C1604" s="9" t="s">
        <v>2534</v>
      </c>
      <c r="D1604" s="9" t="s">
        <v>2540</v>
      </c>
      <c r="E1604" s="11" t="s">
        <v>3</v>
      </c>
      <c r="F1604" s="9" t="s">
        <v>2541</v>
      </c>
      <c r="G1604" s="12" t="s">
        <v>2542</v>
      </c>
      <c r="H1604" s="13">
        <v>43956</v>
      </c>
      <c r="I1604" s="9" t="s">
        <v>2838</v>
      </c>
      <c r="J1604" s="9" t="s">
        <v>2543</v>
      </c>
      <c r="K1604" s="9" t="s">
        <v>7</v>
      </c>
      <c r="L1604" s="13">
        <v>43945</v>
      </c>
      <c r="M1604" s="13">
        <v>43962</v>
      </c>
      <c r="N1604" s="11" t="s">
        <v>8</v>
      </c>
      <c r="O1604" s="11" t="s">
        <v>8</v>
      </c>
      <c r="P1604" s="9" t="s">
        <v>37</v>
      </c>
      <c r="Q1604" s="12" t="s">
        <v>2544</v>
      </c>
    </row>
    <row r="1605" spans="1:17">
      <c r="A1605" s="9" t="s">
        <v>0</v>
      </c>
      <c r="B1605" s="10" t="s">
        <v>9412</v>
      </c>
      <c r="C1605" s="9" t="s">
        <v>2534</v>
      </c>
      <c r="D1605" s="9" t="s">
        <v>2545</v>
      </c>
      <c r="E1605" s="11" t="s">
        <v>3</v>
      </c>
      <c r="F1605" s="9" t="s">
        <v>2546</v>
      </c>
      <c r="G1605" s="12" t="s">
        <v>2547</v>
      </c>
      <c r="H1605" s="13">
        <v>43956</v>
      </c>
      <c r="I1605" s="9" t="s">
        <v>2838</v>
      </c>
      <c r="J1605" s="9" t="s">
        <v>2548</v>
      </c>
      <c r="K1605" s="9" t="s">
        <v>36</v>
      </c>
      <c r="L1605" s="13">
        <v>43945</v>
      </c>
      <c r="M1605" s="13">
        <v>43962</v>
      </c>
      <c r="N1605" s="11" t="s">
        <v>8</v>
      </c>
      <c r="O1605" s="11" t="s">
        <v>8</v>
      </c>
      <c r="P1605" s="9" t="s">
        <v>47</v>
      </c>
      <c r="Q1605" s="12" t="s">
        <v>2549</v>
      </c>
    </row>
    <row r="1606" spans="1:17" hidden="1">
      <c r="A1606" s="9" t="s">
        <v>0</v>
      </c>
      <c r="B1606" s="10" t="s">
        <v>9413</v>
      </c>
      <c r="C1606" s="9" t="s">
        <v>2534</v>
      </c>
      <c r="D1606" s="9" t="s">
        <v>9414</v>
      </c>
      <c r="E1606" s="11" t="s">
        <v>3</v>
      </c>
      <c r="F1606" s="9"/>
      <c r="G1606" s="12" t="s">
        <v>9415</v>
      </c>
      <c r="H1606" s="13">
        <v>43956</v>
      </c>
      <c r="I1606" s="9" t="s">
        <v>2838</v>
      </c>
      <c r="J1606" s="9" t="s">
        <v>9416</v>
      </c>
      <c r="K1606" s="9" t="s">
        <v>7</v>
      </c>
      <c r="L1606" s="13">
        <v>43946</v>
      </c>
      <c r="M1606" s="13">
        <v>43961</v>
      </c>
      <c r="N1606" s="11" t="s">
        <v>8</v>
      </c>
      <c r="O1606" s="11" t="s">
        <v>80</v>
      </c>
      <c r="P1606" s="9"/>
      <c r="Q1606" s="12" t="s">
        <v>9417</v>
      </c>
    </row>
    <row r="1607" spans="1:17" hidden="1">
      <c r="A1607" s="9" t="s">
        <v>0</v>
      </c>
      <c r="B1607" s="10" t="s">
        <v>9418</v>
      </c>
      <c r="C1607" s="9" t="s">
        <v>2534</v>
      </c>
      <c r="D1607" s="9" t="s">
        <v>9419</v>
      </c>
      <c r="E1607" s="11" t="s">
        <v>3</v>
      </c>
      <c r="F1607" s="9"/>
      <c r="G1607" s="12" t="s">
        <v>9420</v>
      </c>
      <c r="H1607" s="13">
        <v>43956</v>
      </c>
      <c r="I1607" s="9" t="s">
        <v>2838</v>
      </c>
      <c r="J1607" s="9" t="s">
        <v>9421</v>
      </c>
      <c r="K1607" s="9" t="s">
        <v>36</v>
      </c>
      <c r="L1607" s="13">
        <v>43941</v>
      </c>
      <c r="M1607" s="13">
        <v>43957</v>
      </c>
      <c r="N1607" s="11" t="s">
        <v>8</v>
      </c>
      <c r="O1607" s="11" t="s">
        <v>80</v>
      </c>
      <c r="P1607" s="9"/>
      <c r="Q1607" s="12" t="s">
        <v>9422</v>
      </c>
    </row>
    <row r="1608" spans="1:17" hidden="1">
      <c r="A1608" s="9" t="s">
        <v>0</v>
      </c>
      <c r="B1608" s="10" t="s">
        <v>9423</v>
      </c>
      <c r="C1608" s="9" t="s">
        <v>2534</v>
      </c>
      <c r="D1608" s="9" t="s">
        <v>9424</v>
      </c>
      <c r="E1608" s="11" t="s">
        <v>3</v>
      </c>
      <c r="F1608" s="9" t="s">
        <v>9425</v>
      </c>
      <c r="G1608" s="12" t="s">
        <v>9426</v>
      </c>
      <c r="H1608" s="13">
        <v>43956</v>
      </c>
      <c r="I1608" s="9" t="s">
        <v>2838</v>
      </c>
      <c r="J1608" s="9" t="s">
        <v>9427</v>
      </c>
      <c r="K1608" s="9" t="s">
        <v>36</v>
      </c>
      <c r="L1608" s="13">
        <v>43943</v>
      </c>
      <c r="M1608" s="13">
        <v>43957</v>
      </c>
      <c r="N1608" s="11" t="s">
        <v>8</v>
      </c>
      <c r="O1608" s="11" t="s">
        <v>8</v>
      </c>
      <c r="P1608" s="9"/>
      <c r="Q1608" s="12" t="s">
        <v>9428</v>
      </c>
    </row>
    <row r="1609" spans="1:17" hidden="1">
      <c r="A1609" s="9" t="s">
        <v>0</v>
      </c>
      <c r="B1609" s="10" t="s">
        <v>9429</v>
      </c>
      <c r="C1609" s="9" t="s">
        <v>2534</v>
      </c>
      <c r="D1609" s="9" t="s">
        <v>9430</v>
      </c>
      <c r="E1609" s="11" t="s">
        <v>3</v>
      </c>
      <c r="F1609" s="9" t="s">
        <v>9431</v>
      </c>
      <c r="G1609" s="12" t="s">
        <v>9432</v>
      </c>
      <c r="H1609" s="13">
        <v>43956</v>
      </c>
      <c r="I1609" s="9" t="s">
        <v>2838</v>
      </c>
      <c r="J1609" s="9" t="s">
        <v>9433</v>
      </c>
      <c r="K1609" s="9" t="s">
        <v>36</v>
      </c>
      <c r="L1609" s="13">
        <v>43943</v>
      </c>
      <c r="M1609" s="13">
        <v>43961</v>
      </c>
      <c r="N1609" s="11" t="s">
        <v>8</v>
      </c>
      <c r="O1609" s="11" t="s">
        <v>8</v>
      </c>
      <c r="P1609" s="9"/>
      <c r="Q1609" s="22" t="s">
        <v>9347</v>
      </c>
    </row>
    <row r="1610" spans="1:17" hidden="1">
      <c r="A1610" s="9" t="s">
        <v>0</v>
      </c>
      <c r="B1610" s="10" t="s">
        <v>9434</v>
      </c>
      <c r="C1610" s="9" t="s">
        <v>2534</v>
      </c>
      <c r="D1610" s="9" t="s">
        <v>9435</v>
      </c>
      <c r="E1610" s="11" t="s">
        <v>3</v>
      </c>
      <c r="F1610" s="9" t="s">
        <v>9436</v>
      </c>
      <c r="G1610" s="12" t="s">
        <v>9437</v>
      </c>
      <c r="H1610" s="13">
        <v>43956</v>
      </c>
      <c r="I1610" s="9" t="s">
        <v>2838</v>
      </c>
      <c r="J1610" s="9" t="s">
        <v>9438</v>
      </c>
      <c r="K1610" s="9" t="s">
        <v>36</v>
      </c>
      <c r="L1610" s="13">
        <v>43942</v>
      </c>
      <c r="M1610" s="13">
        <v>43957</v>
      </c>
      <c r="N1610" s="11" t="s">
        <v>8</v>
      </c>
      <c r="O1610" s="11" t="s">
        <v>8</v>
      </c>
      <c r="P1610" s="9"/>
      <c r="Q1610" s="12" t="s">
        <v>9439</v>
      </c>
    </row>
    <row r="1611" spans="1:17" hidden="1">
      <c r="A1611" s="9" t="s">
        <v>0</v>
      </c>
      <c r="B1611" s="39" t="s">
        <v>9440</v>
      </c>
      <c r="C1611" s="9" t="s">
        <v>2534</v>
      </c>
      <c r="D1611" s="9" t="s">
        <v>9441</v>
      </c>
      <c r="E1611" s="11" t="s">
        <v>3</v>
      </c>
      <c r="F1611" s="9" t="s">
        <v>9442</v>
      </c>
      <c r="G1611" s="12" t="s">
        <v>9443</v>
      </c>
      <c r="H1611" s="13">
        <v>43956</v>
      </c>
      <c r="I1611" s="9" t="s">
        <v>2838</v>
      </c>
      <c r="J1611" s="9" t="s">
        <v>9444</v>
      </c>
      <c r="K1611" s="9" t="s">
        <v>3334</v>
      </c>
      <c r="L1611" s="13">
        <v>43950</v>
      </c>
      <c r="M1611" s="13">
        <v>43957</v>
      </c>
      <c r="N1611" s="11" t="s">
        <v>8</v>
      </c>
      <c r="O1611" s="11" t="s">
        <v>8</v>
      </c>
      <c r="P1611" s="9"/>
      <c r="Q1611" s="12" t="s">
        <v>9445</v>
      </c>
    </row>
    <row r="1612" spans="1:17">
      <c r="A1612" s="9" t="s">
        <v>13</v>
      </c>
      <c r="B1612" s="10" t="s">
        <v>2914</v>
      </c>
      <c r="C1612" s="9" t="s">
        <v>2550</v>
      </c>
      <c r="D1612" s="9"/>
      <c r="E1612" s="11" t="s">
        <v>3</v>
      </c>
      <c r="F1612" s="9" t="s">
        <v>2551</v>
      </c>
      <c r="G1612" s="12" t="s">
        <v>2552</v>
      </c>
      <c r="H1612" s="13">
        <v>43956</v>
      </c>
      <c r="I1612" s="9" t="s">
        <v>2838</v>
      </c>
      <c r="J1612" s="9" t="s">
        <v>2553</v>
      </c>
      <c r="K1612" s="9" t="s">
        <v>36</v>
      </c>
      <c r="L1612" s="13">
        <v>43909</v>
      </c>
      <c r="M1612" s="13" t="s">
        <v>97</v>
      </c>
      <c r="N1612" s="11" t="s">
        <v>8</v>
      </c>
      <c r="O1612" s="11" t="s">
        <v>8</v>
      </c>
      <c r="P1612" s="9" t="s">
        <v>2554</v>
      </c>
      <c r="Q1612" s="12" t="s">
        <v>2555</v>
      </c>
    </row>
    <row r="1613" spans="1:17">
      <c r="A1613" s="9" t="s">
        <v>0</v>
      </c>
      <c r="B1613" s="10" t="s">
        <v>9446</v>
      </c>
      <c r="C1613" s="9" t="s">
        <v>2550</v>
      </c>
      <c r="D1613" s="9" t="s">
        <v>2556</v>
      </c>
      <c r="E1613" s="11" t="s">
        <v>3</v>
      </c>
      <c r="F1613" s="9" t="s">
        <v>2557</v>
      </c>
      <c r="G1613" s="12" t="s">
        <v>2558</v>
      </c>
      <c r="H1613" s="13">
        <v>43956</v>
      </c>
      <c r="I1613" s="9" t="s">
        <v>2838</v>
      </c>
      <c r="J1613" s="9" t="s">
        <v>2559</v>
      </c>
      <c r="K1613" s="9" t="s">
        <v>36</v>
      </c>
      <c r="L1613" s="13">
        <v>43890</v>
      </c>
      <c r="M1613" s="13" t="s">
        <v>97</v>
      </c>
      <c r="N1613" s="11" t="s">
        <v>8</v>
      </c>
      <c r="O1613" s="11" t="s">
        <v>8</v>
      </c>
      <c r="P1613" s="9" t="s">
        <v>2560</v>
      </c>
      <c r="Q1613" s="12" t="s">
        <v>2561</v>
      </c>
    </row>
    <row r="1614" spans="1:17">
      <c r="A1614" s="9" t="s">
        <v>0</v>
      </c>
      <c r="B1614" s="10" t="s">
        <v>9447</v>
      </c>
      <c r="C1614" s="9" t="s">
        <v>2550</v>
      </c>
      <c r="D1614" s="9" t="s">
        <v>2562</v>
      </c>
      <c r="E1614" s="11" t="s">
        <v>3</v>
      </c>
      <c r="F1614" s="9" t="s">
        <v>2563</v>
      </c>
      <c r="G1614" s="12" t="s">
        <v>2564</v>
      </c>
      <c r="H1614" s="13">
        <v>43956</v>
      </c>
      <c r="I1614" s="9" t="s">
        <v>2838</v>
      </c>
      <c r="J1614" s="9" t="s">
        <v>2565</v>
      </c>
      <c r="K1614" s="9" t="s">
        <v>36</v>
      </c>
      <c r="L1614" s="13">
        <v>43893</v>
      </c>
      <c r="M1614" s="13" t="s">
        <v>97</v>
      </c>
      <c r="N1614" s="11" t="s">
        <v>8</v>
      </c>
      <c r="O1614" s="11" t="s">
        <v>8</v>
      </c>
      <c r="P1614" s="9" t="s">
        <v>2566</v>
      </c>
      <c r="Q1614" s="12" t="s">
        <v>2567</v>
      </c>
    </row>
    <row r="1615" spans="1:17" hidden="1">
      <c r="A1615" s="9" t="s">
        <v>0</v>
      </c>
      <c r="B1615" s="10" t="s">
        <v>9448</v>
      </c>
      <c r="C1615" s="9" t="s">
        <v>2550</v>
      </c>
      <c r="D1615" s="9" t="s">
        <v>9449</v>
      </c>
      <c r="E1615" s="11" t="s">
        <v>3</v>
      </c>
      <c r="F1615" s="9" t="s">
        <v>9450</v>
      </c>
      <c r="G1615" s="12" t="s">
        <v>9451</v>
      </c>
      <c r="H1615" s="13">
        <v>43956</v>
      </c>
      <c r="I1615" s="9" t="s">
        <v>2838</v>
      </c>
      <c r="J1615" s="9" t="s">
        <v>9452</v>
      </c>
      <c r="K1615" s="9" t="s">
        <v>36</v>
      </c>
      <c r="L1615" s="13">
        <v>43934</v>
      </c>
      <c r="M1615" s="13" t="s">
        <v>97</v>
      </c>
      <c r="N1615" s="11" t="s">
        <v>8</v>
      </c>
      <c r="O1615" s="11" t="s">
        <v>8</v>
      </c>
      <c r="P1615" s="9"/>
      <c r="Q1615" s="12" t="s">
        <v>9453</v>
      </c>
    </row>
    <row r="1616" spans="1:17" hidden="1">
      <c r="A1616" s="9" t="s">
        <v>0</v>
      </c>
      <c r="B1616" s="10" t="s">
        <v>9454</v>
      </c>
      <c r="C1616" s="9" t="s">
        <v>2550</v>
      </c>
      <c r="D1616" s="9" t="s">
        <v>9455</v>
      </c>
      <c r="E1616" s="11" t="s">
        <v>3</v>
      </c>
      <c r="F1616" s="9" t="s">
        <v>9456</v>
      </c>
      <c r="G1616" s="12" t="s">
        <v>9457</v>
      </c>
      <c r="H1616" s="13">
        <v>43957</v>
      </c>
      <c r="I1616" s="9" t="s">
        <v>2838</v>
      </c>
      <c r="J1616" s="9" t="s">
        <v>9458</v>
      </c>
      <c r="K1616" s="9" t="s">
        <v>36</v>
      </c>
      <c r="L1616" s="13">
        <v>43932</v>
      </c>
      <c r="M1616" s="13" t="s">
        <v>97</v>
      </c>
      <c r="N1616" s="11" t="s">
        <v>8</v>
      </c>
      <c r="O1616" s="11" t="s">
        <v>8</v>
      </c>
      <c r="P1616" s="9"/>
      <c r="Q1616" s="12" t="s">
        <v>9459</v>
      </c>
    </row>
    <row r="1617" spans="1:17">
      <c r="A1617" s="9" t="s">
        <v>0</v>
      </c>
      <c r="B1617" s="10" t="s">
        <v>9460</v>
      </c>
      <c r="C1617" s="9" t="s">
        <v>2550</v>
      </c>
      <c r="D1617" s="9" t="s">
        <v>2568</v>
      </c>
      <c r="E1617" s="11" t="s">
        <v>3</v>
      </c>
      <c r="F1617" s="9" t="s">
        <v>2569</v>
      </c>
      <c r="G1617" s="12" t="s">
        <v>2570</v>
      </c>
      <c r="H1617" s="13">
        <v>43956</v>
      </c>
      <c r="I1617" s="9" t="s">
        <v>2838</v>
      </c>
      <c r="J1617" s="9" t="s">
        <v>2571</v>
      </c>
      <c r="K1617" s="9" t="s">
        <v>36</v>
      </c>
      <c r="L1617" s="13">
        <v>43943</v>
      </c>
      <c r="M1617" s="13">
        <v>43982</v>
      </c>
      <c r="N1617" s="11" t="s">
        <v>8</v>
      </c>
      <c r="O1617" s="11" t="s">
        <v>8</v>
      </c>
      <c r="P1617" s="9" t="s">
        <v>637</v>
      </c>
      <c r="Q1617" s="12" t="s">
        <v>2572</v>
      </c>
    </row>
    <row r="1618" spans="1:17" hidden="1">
      <c r="A1618" s="9" t="s">
        <v>0</v>
      </c>
      <c r="B1618" s="10" t="s">
        <v>9461</v>
      </c>
      <c r="C1618" s="9" t="s">
        <v>2550</v>
      </c>
      <c r="D1618" s="9" t="s">
        <v>9462</v>
      </c>
      <c r="E1618" s="11" t="s">
        <v>3</v>
      </c>
      <c r="F1618" s="9" t="s">
        <v>9463</v>
      </c>
      <c r="G1618" s="12" t="s">
        <v>9464</v>
      </c>
      <c r="H1618" s="13">
        <v>43956</v>
      </c>
      <c r="I1618" s="9" t="s">
        <v>2838</v>
      </c>
      <c r="J1618" s="9" t="s">
        <v>9465</v>
      </c>
      <c r="K1618" s="9" t="s">
        <v>36</v>
      </c>
      <c r="L1618" s="13">
        <v>43892</v>
      </c>
      <c r="M1618" s="13" t="s">
        <v>97</v>
      </c>
      <c r="N1618" s="11" t="s">
        <v>8</v>
      </c>
      <c r="O1618" s="11" t="s">
        <v>8</v>
      </c>
      <c r="P1618" s="9"/>
      <c r="Q1618" s="12" t="s">
        <v>9466</v>
      </c>
    </row>
    <row r="1619" spans="1:17">
      <c r="A1619" s="9" t="s">
        <v>0</v>
      </c>
      <c r="B1619" s="10" t="s">
        <v>9467</v>
      </c>
      <c r="C1619" s="9" t="s">
        <v>2550</v>
      </c>
      <c r="D1619" s="9" t="s">
        <v>2573</v>
      </c>
      <c r="E1619" s="11" t="s">
        <v>3</v>
      </c>
      <c r="F1619" s="9" t="s">
        <v>2574</v>
      </c>
      <c r="G1619" s="12" t="s">
        <v>2575</v>
      </c>
      <c r="H1619" s="13">
        <v>43956</v>
      </c>
      <c r="I1619" s="9" t="s">
        <v>2838</v>
      </c>
      <c r="J1619" s="9" t="s">
        <v>2576</v>
      </c>
      <c r="K1619" s="9" t="s">
        <v>36</v>
      </c>
      <c r="L1619" s="13">
        <v>43892</v>
      </c>
      <c r="M1619" s="13" t="s">
        <v>97</v>
      </c>
      <c r="N1619" s="11" t="s">
        <v>8</v>
      </c>
      <c r="O1619" s="11" t="s">
        <v>8</v>
      </c>
      <c r="P1619" s="9" t="s">
        <v>653</v>
      </c>
      <c r="Q1619" s="12" t="s">
        <v>2577</v>
      </c>
    </row>
    <row r="1620" spans="1:17">
      <c r="A1620" s="9" t="s">
        <v>0</v>
      </c>
      <c r="B1620" s="10" t="s">
        <v>9468</v>
      </c>
      <c r="C1620" s="9" t="s">
        <v>2550</v>
      </c>
      <c r="D1620" s="9" t="s">
        <v>2578</v>
      </c>
      <c r="E1620" s="11" t="s">
        <v>3</v>
      </c>
      <c r="F1620" s="9" t="s">
        <v>2579</v>
      </c>
      <c r="G1620" s="12" t="s">
        <v>2580</v>
      </c>
      <c r="H1620" s="13">
        <v>43956</v>
      </c>
      <c r="I1620" s="9" t="s">
        <v>2838</v>
      </c>
      <c r="J1620" s="9" t="s">
        <v>2581</v>
      </c>
      <c r="K1620" s="9" t="s">
        <v>36</v>
      </c>
      <c r="L1620" s="13">
        <v>43944</v>
      </c>
      <c r="M1620" s="13">
        <v>43957</v>
      </c>
      <c r="N1620" s="11" t="s">
        <v>8</v>
      </c>
      <c r="O1620" s="11" t="s">
        <v>8</v>
      </c>
      <c r="P1620" s="9" t="s">
        <v>1443</v>
      </c>
      <c r="Q1620" s="12" t="s">
        <v>2582</v>
      </c>
    </row>
    <row r="1621" spans="1:17">
      <c r="A1621" s="9" t="s">
        <v>0</v>
      </c>
      <c r="B1621" s="10" t="s">
        <v>9469</v>
      </c>
      <c r="C1621" s="9" t="s">
        <v>2550</v>
      </c>
      <c r="D1621" s="9" t="s">
        <v>2583</v>
      </c>
      <c r="E1621" s="11" t="s">
        <v>3</v>
      </c>
      <c r="F1621" s="9" t="s">
        <v>2584</v>
      </c>
      <c r="G1621" s="12" t="s">
        <v>2585</v>
      </c>
      <c r="H1621" s="13">
        <v>43956</v>
      </c>
      <c r="I1621" s="9" t="s">
        <v>2838</v>
      </c>
      <c r="J1621" s="9" t="s">
        <v>2586</v>
      </c>
      <c r="K1621" s="9" t="s">
        <v>36</v>
      </c>
      <c r="L1621" s="13">
        <v>43927</v>
      </c>
      <c r="M1621" s="13" t="s">
        <v>97</v>
      </c>
      <c r="N1621" s="11" t="s">
        <v>8</v>
      </c>
      <c r="O1621" s="11" t="s">
        <v>8</v>
      </c>
      <c r="P1621" s="9" t="s">
        <v>2462</v>
      </c>
      <c r="Q1621" s="12" t="s">
        <v>2587</v>
      </c>
    </row>
    <row r="1622" spans="1:17">
      <c r="A1622" s="9" t="s">
        <v>0</v>
      </c>
      <c r="B1622" s="10" t="s">
        <v>9470</v>
      </c>
      <c r="C1622" s="9" t="s">
        <v>2550</v>
      </c>
      <c r="D1622" s="9" t="s">
        <v>2588</v>
      </c>
      <c r="E1622" s="11" t="s">
        <v>3</v>
      </c>
      <c r="F1622" s="9" t="s">
        <v>2589</v>
      </c>
      <c r="G1622" s="12" t="s">
        <v>2590</v>
      </c>
      <c r="H1622" s="13">
        <v>43956</v>
      </c>
      <c r="I1622" s="9" t="s">
        <v>2838</v>
      </c>
      <c r="J1622" s="9" t="s">
        <v>2591</v>
      </c>
      <c r="K1622" s="9" t="s">
        <v>36</v>
      </c>
      <c r="L1622" s="13">
        <v>43937</v>
      </c>
      <c r="M1622" s="13" t="s">
        <v>97</v>
      </c>
      <c r="N1622" s="11" t="s">
        <v>8</v>
      </c>
      <c r="O1622" s="11" t="s">
        <v>8</v>
      </c>
      <c r="P1622" s="9" t="s">
        <v>2219</v>
      </c>
      <c r="Q1622" s="12" t="s">
        <v>2592</v>
      </c>
    </row>
    <row r="1623" spans="1:17">
      <c r="A1623" s="9" t="s">
        <v>0</v>
      </c>
      <c r="B1623" s="10" t="s">
        <v>9471</v>
      </c>
      <c r="C1623" s="9" t="s">
        <v>2550</v>
      </c>
      <c r="D1623" s="9" t="s">
        <v>2593</v>
      </c>
      <c r="E1623" s="11" t="s">
        <v>3</v>
      </c>
      <c r="F1623" s="9" t="s">
        <v>2594</v>
      </c>
      <c r="G1623" s="12" t="s">
        <v>2595</v>
      </c>
      <c r="H1623" s="13">
        <v>43956</v>
      </c>
      <c r="I1623" s="9" t="s">
        <v>2838</v>
      </c>
      <c r="J1623" s="9" t="s">
        <v>2596</v>
      </c>
      <c r="K1623" s="9" t="s">
        <v>36</v>
      </c>
      <c r="L1623" s="13">
        <v>43922</v>
      </c>
      <c r="M1623" s="13">
        <v>43982</v>
      </c>
      <c r="N1623" s="11" t="s">
        <v>8</v>
      </c>
      <c r="O1623" s="11" t="s">
        <v>8</v>
      </c>
      <c r="P1623" s="9" t="s">
        <v>2219</v>
      </c>
      <c r="Q1623" s="12" t="s">
        <v>2597</v>
      </c>
    </row>
    <row r="1624" spans="1:17" hidden="1">
      <c r="A1624" s="9" t="s">
        <v>0</v>
      </c>
      <c r="B1624" s="10" t="s">
        <v>9472</v>
      </c>
      <c r="C1624" s="9" t="s">
        <v>2550</v>
      </c>
      <c r="D1624" s="9" t="s">
        <v>9473</v>
      </c>
      <c r="E1624" s="11" t="s">
        <v>3</v>
      </c>
      <c r="F1624" s="9" t="s">
        <v>9474</v>
      </c>
      <c r="G1624" s="12" t="s">
        <v>9475</v>
      </c>
      <c r="H1624" s="13">
        <v>43957</v>
      </c>
      <c r="I1624" s="9" t="s">
        <v>2838</v>
      </c>
      <c r="J1624" s="9" t="s">
        <v>9476</v>
      </c>
      <c r="K1624" s="9" t="s">
        <v>36</v>
      </c>
      <c r="L1624" s="13">
        <v>43941</v>
      </c>
      <c r="M1624" s="13">
        <v>43982</v>
      </c>
      <c r="N1624" s="11" t="s">
        <v>8</v>
      </c>
      <c r="O1624" s="11" t="s">
        <v>8</v>
      </c>
      <c r="P1624" s="9"/>
      <c r="Q1624" s="12" t="s">
        <v>9477</v>
      </c>
    </row>
    <row r="1625" spans="1:17">
      <c r="A1625" s="9" t="s">
        <v>0</v>
      </c>
      <c r="B1625" s="10" t="s">
        <v>9478</v>
      </c>
      <c r="C1625" s="9" t="s">
        <v>2550</v>
      </c>
      <c r="D1625" s="9" t="s">
        <v>2598</v>
      </c>
      <c r="E1625" s="11" t="s">
        <v>3</v>
      </c>
      <c r="F1625" s="9" t="s">
        <v>2599</v>
      </c>
      <c r="G1625" s="12" t="s">
        <v>2600</v>
      </c>
      <c r="H1625" s="13">
        <v>43956</v>
      </c>
      <c r="I1625" s="9" t="s">
        <v>2838</v>
      </c>
      <c r="J1625" s="9" t="s">
        <v>2601</v>
      </c>
      <c r="K1625" s="9" t="s">
        <v>2602</v>
      </c>
      <c r="L1625" s="13">
        <v>43936</v>
      </c>
      <c r="M1625" s="13">
        <v>43982</v>
      </c>
      <c r="N1625" s="11" t="s">
        <v>8</v>
      </c>
      <c r="O1625" s="11" t="s">
        <v>8</v>
      </c>
      <c r="P1625" s="9" t="s">
        <v>47</v>
      </c>
      <c r="Q1625" s="12" t="s">
        <v>2603</v>
      </c>
    </row>
    <row r="1626" spans="1:17" hidden="1">
      <c r="A1626" s="9" t="s">
        <v>0</v>
      </c>
      <c r="B1626" s="10" t="s">
        <v>9479</v>
      </c>
      <c r="C1626" s="9" t="s">
        <v>2550</v>
      </c>
      <c r="D1626" s="9" t="s">
        <v>9480</v>
      </c>
      <c r="E1626" s="11" t="s">
        <v>3</v>
      </c>
      <c r="F1626" s="9" t="s">
        <v>9481</v>
      </c>
      <c r="G1626" s="12" t="s">
        <v>9482</v>
      </c>
      <c r="H1626" s="13">
        <v>43956</v>
      </c>
      <c r="I1626" s="9" t="s">
        <v>2838</v>
      </c>
      <c r="J1626" s="9" t="s">
        <v>9483</v>
      </c>
      <c r="K1626" s="9" t="s">
        <v>36</v>
      </c>
      <c r="L1626" s="13">
        <v>43940</v>
      </c>
      <c r="M1626" s="13">
        <v>43958</v>
      </c>
      <c r="N1626" s="11" t="s">
        <v>8</v>
      </c>
      <c r="O1626" s="11" t="s">
        <v>8</v>
      </c>
      <c r="P1626" s="9"/>
      <c r="Q1626" s="12" t="s">
        <v>9484</v>
      </c>
    </row>
    <row r="1627" spans="1:17" hidden="1">
      <c r="A1627" s="9" t="s">
        <v>0</v>
      </c>
      <c r="B1627" s="10" t="s">
        <v>9485</v>
      </c>
      <c r="C1627" s="9" t="s">
        <v>2550</v>
      </c>
      <c r="D1627" s="9" t="s">
        <v>4162</v>
      </c>
      <c r="E1627" s="11" t="s">
        <v>3</v>
      </c>
      <c r="F1627" s="9"/>
      <c r="G1627" s="12" t="s">
        <v>9486</v>
      </c>
      <c r="H1627" s="13">
        <v>43956</v>
      </c>
      <c r="I1627" s="9" t="s">
        <v>2838</v>
      </c>
      <c r="J1627" s="38" t="s">
        <v>9487</v>
      </c>
      <c r="K1627" s="9" t="s">
        <v>36</v>
      </c>
      <c r="L1627" s="13">
        <v>43953</v>
      </c>
      <c r="M1627" s="13">
        <v>43958</v>
      </c>
      <c r="N1627" s="11" t="s">
        <v>8</v>
      </c>
      <c r="O1627" s="48" t="s">
        <v>80</v>
      </c>
      <c r="P1627" s="9"/>
      <c r="Q1627" s="12" t="s">
        <v>9488</v>
      </c>
    </row>
    <row r="1628" spans="1:17" hidden="1">
      <c r="A1628" s="9" t="s">
        <v>0</v>
      </c>
      <c r="B1628" s="10" t="s">
        <v>9489</v>
      </c>
      <c r="C1628" s="9" t="s">
        <v>2550</v>
      </c>
      <c r="D1628" s="9" t="s">
        <v>9490</v>
      </c>
      <c r="E1628" s="11" t="s">
        <v>3</v>
      </c>
      <c r="F1628" s="9"/>
      <c r="G1628" s="9"/>
      <c r="H1628" s="13">
        <v>43956</v>
      </c>
      <c r="I1628" s="9" t="s">
        <v>2838</v>
      </c>
      <c r="J1628" s="9" t="s">
        <v>9491</v>
      </c>
      <c r="K1628" s="9" t="s">
        <v>3829</v>
      </c>
      <c r="L1628" s="13">
        <v>43922</v>
      </c>
      <c r="M1628" s="13" t="s">
        <v>97</v>
      </c>
      <c r="N1628" s="11" t="s">
        <v>8</v>
      </c>
      <c r="O1628" s="48" t="s">
        <v>80</v>
      </c>
      <c r="P1628" s="9"/>
      <c r="Q1628" s="12" t="s">
        <v>9492</v>
      </c>
    </row>
    <row r="1629" spans="1:17" hidden="1">
      <c r="A1629" s="9" t="s">
        <v>0</v>
      </c>
      <c r="B1629" s="10" t="s">
        <v>9493</v>
      </c>
      <c r="C1629" s="9" t="s">
        <v>2550</v>
      </c>
      <c r="D1629" s="9" t="s">
        <v>9494</v>
      </c>
      <c r="E1629" s="11" t="s">
        <v>3</v>
      </c>
      <c r="F1629" s="9" t="s">
        <v>9495</v>
      </c>
      <c r="G1629" s="12" t="s">
        <v>9496</v>
      </c>
      <c r="H1629" s="13">
        <v>43956</v>
      </c>
      <c r="I1629" s="9" t="s">
        <v>2838</v>
      </c>
      <c r="J1629" s="9" t="s">
        <v>9497</v>
      </c>
      <c r="K1629" s="9" t="s">
        <v>7</v>
      </c>
      <c r="L1629" s="13">
        <v>43935</v>
      </c>
      <c r="M1629" s="13">
        <v>43962</v>
      </c>
      <c r="N1629" s="11" t="s">
        <v>8</v>
      </c>
      <c r="O1629" s="11" t="s">
        <v>8</v>
      </c>
      <c r="P1629" s="9"/>
      <c r="Q1629" s="12" t="s">
        <v>9498</v>
      </c>
    </row>
    <row r="1630" spans="1:17" hidden="1">
      <c r="A1630" s="9" t="s">
        <v>0</v>
      </c>
      <c r="B1630" s="10" t="s">
        <v>9499</v>
      </c>
      <c r="C1630" s="9" t="s">
        <v>2550</v>
      </c>
      <c r="D1630" s="9" t="s">
        <v>9500</v>
      </c>
      <c r="E1630" s="11" t="s">
        <v>3</v>
      </c>
      <c r="F1630" s="9" t="s">
        <v>9501</v>
      </c>
      <c r="G1630" s="12" t="s">
        <v>9502</v>
      </c>
      <c r="H1630" s="13">
        <v>43956</v>
      </c>
      <c r="I1630" s="9" t="s">
        <v>2838</v>
      </c>
      <c r="J1630" s="9" t="s">
        <v>9503</v>
      </c>
      <c r="K1630" s="9" t="s">
        <v>36</v>
      </c>
      <c r="L1630" s="13">
        <v>43935</v>
      </c>
      <c r="M1630" s="13" t="s">
        <v>97</v>
      </c>
      <c r="N1630" s="11" t="s">
        <v>8</v>
      </c>
      <c r="O1630" s="11" t="s">
        <v>8</v>
      </c>
      <c r="P1630" s="9"/>
      <c r="Q1630" s="12" t="s">
        <v>9504</v>
      </c>
    </row>
    <row r="1631" spans="1:17" hidden="1">
      <c r="A1631" s="9" t="s">
        <v>0</v>
      </c>
      <c r="B1631" s="10" t="s">
        <v>9505</v>
      </c>
      <c r="C1631" s="9" t="s">
        <v>2550</v>
      </c>
      <c r="D1631" s="9" t="s">
        <v>9506</v>
      </c>
      <c r="E1631" s="11" t="s">
        <v>3</v>
      </c>
      <c r="F1631" s="9"/>
      <c r="G1631" s="9"/>
      <c r="H1631" s="13">
        <v>43956</v>
      </c>
      <c r="I1631" s="9" t="s">
        <v>2838</v>
      </c>
      <c r="J1631" s="9" t="s">
        <v>9507</v>
      </c>
      <c r="K1631" s="9" t="s">
        <v>36</v>
      </c>
      <c r="L1631" s="13">
        <v>43935</v>
      </c>
      <c r="M1631" s="13" t="s">
        <v>97</v>
      </c>
      <c r="N1631" s="11" t="s">
        <v>8</v>
      </c>
      <c r="O1631" s="48" t="s">
        <v>80</v>
      </c>
      <c r="P1631" s="9"/>
      <c r="Q1631" s="12" t="s">
        <v>9508</v>
      </c>
    </row>
    <row r="1632" spans="1:17">
      <c r="A1632" s="9" t="s">
        <v>0</v>
      </c>
      <c r="B1632" s="10" t="s">
        <v>9509</v>
      </c>
      <c r="C1632" s="9" t="s">
        <v>2550</v>
      </c>
      <c r="D1632" s="9" t="s">
        <v>2604</v>
      </c>
      <c r="E1632" s="11" t="s">
        <v>3</v>
      </c>
      <c r="F1632" s="9" t="s">
        <v>2605</v>
      </c>
      <c r="G1632" s="12" t="s">
        <v>2606</v>
      </c>
      <c r="H1632" s="13">
        <v>43956</v>
      </c>
      <c r="I1632" s="9" t="s">
        <v>2838</v>
      </c>
      <c r="J1632" s="9" t="s">
        <v>2607</v>
      </c>
      <c r="K1632" s="9" t="s">
        <v>2608</v>
      </c>
      <c r="L1632" s="13">
        <v>43945</v>
      </c>
      <c r="M1632" s="13" t="s">
        <v>97</v>
      </c>
      <c r="N1632" s="11" t="s">
        <v>8</v>
      </c>
      <c r="O1632" s="11" t="s">
        <v>8</v>
      </c>
      <c r="P1632" s="9" t="s">
        <v>47</v>
      </c>
      <c r="Q1632" s="12" t="s">
        <v>2609</v>
      </c>
    </row>
    <row r="1633" spans="1:17" hidden="1">
      <c r="A1633" s="9" t="s">
        <v>0</v>
      </c>
      <c r="B1633" s="10" t="s">
        <v>9510</v>
      </c>
      <c r="C1633" s="9" t="s">
        <v>2550</v>
      </c>
      <c r="D1633" s="9" t="s">
        <v>9511</v>
      </c>
      <c r="E1633" s="11" t="s">
        <v>3</v>
      </c>
      <c r="F1633" s="9" t="s">
        <v>9512</v>
      </c>
      <c r="G1633" s="12" t="s">
        <v>9513</v>
      </c>
      <c r="H1633" s="13">
        <v>43956</v>
      </c>
      <c r="I1633" s="9" t="s">
        <v>2838</v>
      </c>
      <c r="J1633" s="9" t="s">
        <v>9514</v>
      </c>
      <c r="K1633" s="9" t="s">
        <v>36</v>
      </c>
      <c r="L1633" s="13">
        <v>43942</v>
      </c>
      <c r="M1633" s="13">
        <v>43982</v>
      </c>
      <c r="N1633" s="11" t="s">
        <v>8</v>
      </c>
      <c r="O1633" s="11" t="s">
        <v>8</v>
      </c>
      <c r="P1633" s="9"/>
      <c r="Q1633" s="12" t="s">
        <v>9515</v>
      </c>
    </row>
    <row r="1634" spans="1:17" hidden="1">
      <c r="A1634" s="9" t="s">
        <v>0</v>
      </c>
      <c r="B1634" s="10" t="s">
        <v>9516</v>
      </c>
      <c r="C1634" s="9" t="s">
        <v>2550</v>
      </c>
      <c r="D1634" s="9" t="s">
        <v>9517</v>
      </c>
      <c r="E1634" s="11" t="s">
        <v>3</v>
      </c>
      <c r="F1634" s="9"/>
      <c r="G1634" s="12" t="s">
        <v>9518</v>
      </c>
      <c r="H1634" s="13">
        <v>43956</v>
      </c>
      <c r="I1634" s="9" t="s">
        <v>2838</v>
      </c>
      <c r="J1634" s="81" t="s">
        <v>9519</v>
      </c>
      <c r="K1634" s="59" t="s">
        <v>9520</v>
      </c>
      <c r="L1634" s="13">
        <v>43952</v>
      </c>
      <c r="M1634" s="13">
        <v>43982</v>
      </c>
      <c r="N1634" s="11" t="s">
        <v>8</v>
      </c>
      <c r="O1634" s="48" t="s">
        <v>80</v>
      </c>
      <c r="P1634" s="9"/>
      <c r="Q1634" s="12" t="s">
        <v>9521</v>
      </c>
    </row>
    <row r="1635" spans="1:17" hidden="1">
      <c r="A1635" s="9" t="s">
        <v>0</v>
      </c>
      <c r="B1635" s="10" t="s">
        <v>9522</v>
      </c>
      <c r="C1635" s="9" t="s">
        <v>2550</v>
      </c>
      <c r="D1635" s="9" t="s">
        <v>4394</v>
      </c>
      <c r="E1635" s="11" t="s">
        <v>3</v>
      </c>
      <c r="F1635" s="9"/>
      <c r="G1635" s="12" t="s">
        <v>9523</v>
      </c>
      <c r="H1635" s="13">
        <v>43956</v>
      </c>
      <c r="I1635" s="9" t="s">
        <v>2838</v>
      </c>
      <c r="J1635" s="9" t="s">
        <v>9524</v>
      </c>
      <c r="K1635" s="9" t="s">
        <v>7</v>
      </c>
      <c r="L1635" s="13">
        <v>43944</v>
      </c>
      <c r="M1635" s="13">
        <v>43957</v>
      </c>
      <c r="N1635" s="11" t="s">
        <v>8</v>
      </c>
      <c r="O1635" s="48" t="s">
        <v>80</v>
      </c>
      <c r="P1635" s="9"/>
      <c r="Q1635" s="12" t="s">
        <v>9525</v>
      </c>
    </row>
    <row r="1636" spans="1:17" hidden="1">
      <c r="A1636" s="26" t="s">
        <v>0</v>
      </c>
      <c r="B1636" s="27" t="s">
        <v>9526</v>
      </c>
      <c r="C1636" s="26" t="s">
        <v>2550</v>
      </c>
      <c r="D1636" s="26" t="s">
        <v>9527</v>
      </c>
      <c r="E1636" s="28" t="s">
        <v>77</v>
      </c>
      <c r="F1636" s="26"/>
      <c r="G1636" s="26"/>
      <c r="H1636" s="29">
        <v>43956</v>
      </c>
      <c r="I1636" s="26" t="s">
        <v>2838</v>
      </c>
      <c r="J1636" s="26" t="s">
        <v>9528</v>
      </c>
      <c r="K1636" s="26"/>
      <c r="L1636" s="29"/>
      <c r="M1636" s="29"/>
      <c r="N1636" s="28"/>
      <c r="O1636" s="28"/>
      <c r="P1636" s="26"/>
      <c r="Q1636" s="26"/>
    </row>
    <row r="1637" spans="1:17" hidden="1">
      <c r="A1637" s="26" t="s">
        <v>0</v>
      </c>
      <c r="B1637" s="27" t="s">
        <v>9529</v>
      </c>
      <c r="C1637" s="26" t="s">
        <v>2550</v>
      </c>
      <c r="D1637" s="26" t="s">
        <v>1225</v>
      </c>
      <c r="E1637" s="28" t="s">
        <v>77</v>
      </c>
      <c r="F1637" s="26"/>
      <c r="G1637" s="26"/>
      <c r="H1637" s="29">
        <v>43956</v>
      </c>
      <c r="I1637" s="26" t="s">
        <v>2838</v>
      </c>
      <c r="J1637" s="26" t="s">
        <v>9528</v>
      </c>
      <c r="K1637" s="26"/>
      <c r="L1637" s="29"/>
      <c r="M1637" s="29"/>
      <c r="N1637" s="28"/>
      <c r="O1637" s="28"/>
      <c r="P1637" s="26"/>
      <c r="Q1637" s="26"/>
    </row>
    <row r="1638" spans="1:17">
      <c r="A1638" s="14" t="s">
        <v>0</v>
      </c>
      <c r="B1638" s="15" t="s">
        <v>9530</v>
      </c>
      <c r="C1638" s="14" t="s">
        <v>2550</v>
      </c>
      <c r="D1638" s="14" t="s">
        <v>2610</v>
      </c>
      <c r="E1638" s="16" t="s">
        <v>3</v>
      </c>
      <c r="F1638" s="14"/>
      <c r="G1638" s="17" t="s">
        <v>2611</v>
      </c>
      <c r="H1638" s="18">
        <v>43956</v>
      </c>
      <c r="I1638" s="14" t="s">
        <v>2838</v>
      </c>
      <c r="J1638" s="14" t="s">
        <v>2612</v>
      </c>
      <c r="K1638" s="14" t="s">
        <v>2613</v>
      </c>
      <c r="L1638" s="18" t="s">
        <v>80</v>
      </c>
      <c r="M1638" s="18" t="s">
        <v>80</v>
      </c>
      <c r="N1638" s="16" t="s">
        <v>8</v>
      </c>
      <c r="O1638" s="49" t="s">
        <v>80</v>
      </c>
      <c r="P1638" s="14" t="s">
        <v>281</v>
      </c>
      <c r="Q1638" s="17" t="s">
        <v>2614</v>
      </c>
    </row>
    <row r="1639" spans="1:17" hidden="1">
      <c r="A1639" s="9" t="s">
        <v>0</v>
      </c>
      <c r="B1639" s="10" t="s">
        <v>9531</v>
      </c>
      <c r="C1639" s="9" t="s">
        <v>2550</v>
      </c>
      <c r="D1639" s="9" t="s">
        <v>9532</v>
      </c>
      <c r="E1639" s="11" t="s">
        <v>3</v>
      </c>
      <c r="F1639" s="9"/>
      <c r="G1639" s="12" t="s">
        <v>9533</v>
      </c>
      <c r="H1639" s="13">
        <v>43956</v>
      </c>
      <c r="I1639" s="9" t="s">
        <v>2838</v>
      </c>
      <c r="J1639" s="9" t="s">
        <v>9534</v>
      </c>
      <c r="K1639" s="9" t="s">
        <v>9535</v>
      </c>
      <c r="L1639" s="13">
        <v>43922</v>
      </c>
      <c r="M1639" s="13">
        <v>43982</v>
      </c>
      <c r="N1639" s="11" t="s">
        <v>8</v>
      </c>
      <c r="O1639" s="11" t="s">
        <v>80</v>
      </c>
      <c r="P1639" s="9"/>
      <c r="Q1639" s="12" t="s">
        <v>9536</v>
      </c>
    </row>
    <row r="1640" spans="1:17" hidden="1">
      <c r="A1640" s="9" t="s">
        <v>0</v>
      </c>
      <c r="B1640" s="10" t="s">
        <v>9537</v>
      </c>
      <c r="C1640" s="9" t="s">
        <v>2550</v>
      </c>
      <c r="D1640" s="9" t="s">
        <v>9538</v>
      </c>
      <c r="E1640" s="11" t="s">
        <v>3</v>
      </c>
      <c r="F1640" s="9"/>
      <c r="G1640" s="12" t="s">
        <v>9539</v>
      </c>
      <c r="H1640" s="13">
        <v>43956</v>
      </c>
      <c r="I1640" s="9" t="s">
        <v>2838</v>
      </c>
      <c r="J1640" s="9" t="s">
        <v>9540</v>
      </c>
      <c r="K1640" s="9" t="s">
        <v>192</v>
      </c>
      <c r="L1640" s="13">
        <v>43922</v>
      </c>
      <c r="M1640" s="13" t="s">
        <v>97</v>
      </c>
      <c r="N1640" s="11" t="s">
        <v>8</v>
      </c>
      <c r="O1640" s="11" t="s">
        <v>80</v>
      </c>
      <c r="P1640" s="9"/>
      <c r="Q1640" s="12" t="s">
        <v>9541</v>
      </c>
    </row>
    <row r="1641" spans="1:17" hidden="1">
      <c r="A1641" s="9" t="s">
        <v>0</v>
      </c>
      <c r="B1641" s="10" t="s">
        <v>9542</v>
      </c>
      <c r="C1641" s="9" t="s">
        <v>2550</v>
      </c>
      <c r="D1641" s="9" t="s">
        <v>9543</v>
      </c>
      <c r="E1641" s="11" t="s">
        <v>3</v>
      </c>
      <c r="F1641" s="9"/>
      <c r="G1641" s="12" t="s">
        <v>9539</v>
      </c>
      <c r="H1641" s="13">
        <v>43956</v>
      </c>
      <c r="I1641" s="9" t="s">
        <v>2838</v>
      </c>
      <c r="J1641" s="9" t="s">
        <v>9544</v>
      </c>
      <c r="K1641" s="9" t="s">
        <v>36</v>
      </c>
      <c r="L1641" s="13">
        <v>43944</v>
      </c>
      <c r="M1641" s="13">
        <v>43957</v>
      </c>
      <c r="N1641" s="11" t="s">
        <v>8</v>
      </c>
      <c r="O1641" s="11" t="s">
        <v>80</v>
      </c>
      <c r="P1641" s="9"/>
      <c r="Q1641" s="12" t="s">
        <v>9545</v>
      </c>
    </row>
    <row r="1642" spans="1:17" hidden="1">
      <c r="A1642" s="9" t="s">
        <v>0</v>
      </c>
      <c r="B1642" s="10" t="s">
        <v>9546</v>
      </c>
      <c r="C1642" s="9" t="s">
        <v>2550</v>
      </c>
      <c r="D1642" s="9" t="s">
        <v>9547</v>
      </c>
      <c r="E1642" s="11" t="s">
        <v>3</v>
      </c>
      <c r="F1642" s="9" t="s">
        <v>9548</v>
      </c>
      <c r="G1642" s="12" t="s">
        <v>9549</v>
      </c>
      <c r="H1642" s="13">
        <v>43956</v>
      </c>
      <c r="I1642" s="9" t="s">
        <v>2838</v>
      </c>
      <c r="J1642" s="9" t="s">
        <v>9550</v>
      </c>
      <c r="K1642" s="9" t="s">
        <v>7</v>
      </c>
      <c r="L1642" s="13">
        <v>43892</v>
      </c>
      <c r="M1642" s="13" t="s">
        <v>97</v>
      </c>
      <c r="N1642" s="11" t="s">
        <v>8</v>
      </c>
      <c r="O1642" s="11" t="s">
        <v>8</v>
      </c>
      <c r="P1642" s="9"/>
      <c r="Q1642" s="12" t="s">
        <v>9551</v>
      </c>
    </row>
    <row r="1643" spans="1:17">
      <c r="A1643" s="9" t="s">
        <v>0</v>
      </c>
      <c r="B1643" s="10" t="s">
        <v>9552</v>
      </c>
      <c r="C1643" s="9" t="s">
        <v>2550</v>
      </c>
      <c r="D1643" s="9" t="s">
        <v>2615</v>
      </c>
      <c r="E1643" s="11" t="s">
        <v>3</v>
      </c>
      <c r="F1643" s="9"/>
      <c r="G1643" s="12" t="s">
        <v>2616</v>
      </c>
      <c r="H1643" s="13">
        <v>43956</v>
      </c>
      <c r="I1643" s="9" t="s">
        <v>2838</v>
      </c>
      <c r="J1643" s="9" t="s">
        <v>2617</v>
      </c>
      <c r="K1643" s="9" t="s">
        <v>192</v>
      </c>
      <c r="L1643" s="13" t="s">
        <v>96</v>
      </c>
      <c r="M1643" s="13" t="s">
        <v>97</v>
      </c>
      <c r="N1643" s="11" t="s">
        <v>8</v>
      </c>
      <c r="O1643" s="11" t="s">
        <v>80</v>
      </c>
      <c r="P1643" s="9" t="s">
        <v>47</v>
      </c>
      <c r="Q1643" s="12" t="s">
        <v>2618</v>
      </c>
    </row>
    <row r="1644" spans="1:17" hidden="1">
      <c r="A1644" s="9" t="s">
        <v>0</v>
      </c>
      <c r="B1644" s="10" t="s">
        <v>9553</v>
      </c>
      <c r="C1644" s="9" t="s">
        <v>2550</v>
      </c>
      <c r="D1644" s="9" t="s">
        <v>9554</v>
      </c>
      <c r="E1644" s="11" t="s">
        <v>3</v>
      </c>
      <c r="F1644" s="9"/>
      <c r="G1644" s="12" t="s">
        <v>9555</v>
      </c>
      <c r="H1644" s="13">
        <v>43956</v>
      </c>
      <c r="I1644" s="9" t="s">
        <v>2838</v>
      </c>
      <c r="J1644" s="9" t="s">
        <v>9556</v>
      </c>
      <c r="K1644" s="9" t="s">
        <v>7</v>
      </c>
      <c r="L1644" s="13">
        <v>43936</v>
      </c>
      <c r="M1644" s="13" t="s">
        <v>97</v>
      </c>
      <c r="N1644" s="11" t="s">
        <v>8</v>
      </c>
      <c r="O1644" s="11" t="s">
        <v>80</v>
      </c>
      <c r="P1644" s="9"/>
      <c r="Q1644" s="12" t="s">
        <v>9557</v>
      </c>
    </row>
    <row r="1645" spans="1:17" hidden="1">
      <c r="A1645" s="9" t="s">
        <v>0</v>
      </c>
      <c r="B1645" s="10" t="s">
        <v>9558</v>
      </c>
      <c r="C1645" s="9" t="s">
        <v>2550</v>
      </c>
      <c r="D1645" s="9" t="s">
        <v>9559</v>
      </c>
      <c r="E1645" s="11" t="s">
        <v>3</v>
      </c>
      <c r="F1645" s="9" t="s">
        <v>9560</v>
      </c>
      <c r="G1645" s="12" t="s">
        <v>9561</v>
      </c>
      <c r="H1645" s="13">
        <v>43956</v>
      </c>
      <c r="I1645" s="9" t="s">
        <v>2838</v>
      </c>
      <c r="J1645" s="9" t="s">
        <v>9562</v>
      </c>
      <c r="K1645" s="9" t="s">
        <v>192</v>
      </c>
      <c r="L1645" s="13" t="s">
        <v>96</v>
      </c>
      <c r="M1645" s="13" t="s">
        <v>97</v>
      </c>
      <c r="N1645" s="11" t="s">
        <v>8</v>
      </c>
      <c r="O1645" s="11" t="s">
        <v>8</v>
      </c>
      <c r="P1645" s="9"/>
      <c r="Q1645" s="12" t="s">
        <v>9563</v>
      </c>
    </row>
    <row r="1646" spans="1:17" hidden="1">
      <c r="A1646" s="9" t="s">
        <v>0</v>
      </c>
      <c r="B1646" s="10" t="s">
        <v>9564</v>
      </c>
      <c r="C1646" s="9" t="s">
        <v>2550</v>
      </c>
      <c r="D1646" s="9" t="s">
        <v>9565</v>
      </c>
      <c r="E1646" s="11" t="s">
        <v>3</v>
      </c>
      <c r="F1646" s="9" t="s">
        <v>9566</v>
      </c>
      <c r="G1646" s="12" t="s">
        <v>9567</v>
      </c>
      <c r="H1646" s="13">
        <v>43956</v>
      </c>
      <c r="I1646" s="9" t="s">
        <v>2838</v>
      </c>
      <c r="J1646" s="9" t="s">
        <v>9568</v>
      </c>
      <c r="K1646" s="9" t="s">
        <v>7</v>
      </c>
      <c r="L1646" s="13" t="s">
        <v>96</v>
      </c>
      <c r="M1646" s="13" t="s">
        <v>97</v>
      </c>
      <c r="N1646" s="11" t="s">
        <v>8</v>
      </c>
      <c r="O1646" s="11" t="s">
        <v>8</v>
      </c>
      <c r="P1646" s="9"/>
      <c r="Q1646" s="12" t="s">
        <v>9569</v>
      </c>
    </row>
    <row r="1647" spans="1:17" hidden="1">
      <c r="A1647" s="9" t="s">
        <v>0</v>
      </c>
      <c r="B1647" s="10" t="s">
        <v>9570</v>
      </c>
      <c r="C1647" s="9" t="s">
        <v>2550</v>
      </c>
      <c r="D1647" s="9" t="s">
        <v>9571</v>
      </c>
      <c r="E1647" s="11" t="s">
        <v>3</v>
      </c>
      <c r="F1647" s="9"/>
      <c r="G1647" s="12" t="s">
        <v>9572</v>
      </c>
      <c r="H1647" s="13">
        <v>43956</v>
      </c>
      <c r="I1647" s="9" t="s">
        <v>2838</v>
      </c>
      <c r="J1647" s="9" t="s">
        <v>9573</v>
      </c>
      <c r="K1647" s="11" t="s">
        <v>7</v>
      </c>
      <c r="L1647" s="13" t="s">
        <v>96</v>
      </c>
      <c r="M1647" s="13" t="s">
        <v>97</v>
      </c>
      <c r="N1647" s="11" t="s">
        <v>8</v>
      </c>
      <c r="O1647" s="11" t="s">
        <v>80</v>
      </c>
      <c r="P1647" s="9"/>
      <c r="Q1647" s="12" t="s">
        <v>9574</v>
      </c>
    </row>
    <row r="1648" spans="1:17" hidden="1">
      <c r="A1648" s="9" t="s">
        <v>0</v>
      </c>
      <c r="B1648" s="10" t="s">
        <v>9575</v>
      </c>
      <c r="C1648" s="9" t="s">
        <v>2550</v>
      </c>
      <c r="D1648" s="9" t="s">
        <v>9576</v>
      </c>
      <c r="E1648" s="11" t="s">
        <v>3</v>
      </c>
      <c r="F1648" s="9"/>
      <c r="G1648" s="12" t="s">
        <v>9577</v>
      </c>
      <c r="H1648" s="13">
        <v>43956</v>
      </c>
      <c r="I1648" s="9" t="s">
        <v>2838</v>
      </c>
      <c r="J1648" s="9" t="s">
        <v>9578</v>
      </c>
      <c r="K1648" s="11" t="s">
        <v>36</v>
      </c>
      <c r="L1648" s="13" t="s">
        <v>96</v>
      </c>
      <c r="M1648" s="13">
        <v>43961</v>
      </c>
      <c r="N1648" s="11" t="s">
        <v>8</v>
      </c>
      <c r="O1648" s="11" t="s">
        <v>80</v>
      </c>
      <c r="P1648" s="9"/>
      <c r="Q1648" s="12" t="s">
        <v>9579</v>
      </c>
    </row>
    <row r="1649" spans="1:17" hidden="1">
      <c r="A1649" s="9" t="s">
        <v>0</v>
      </c>
      <c r="B1649" s="10" t="s">
        <v>9580</v>
      </c>
      <c r="C1649" s="9" t="s">
        <v>2550</v>
      </c>
      <c r="D1649" s="9" t="s">
        <v>9581</v>
      </c>
      <c r="E1649" s="11" t="s">
        <v>3</v>
      </c>
      <c r="F1649" s="9"/>
      <c r="G1649" s="9"/>
      <c r="H1649" s="13">
        <v>43956</v>
      </c>
      <c r="I1649" s="9" t="s">
        <v>2838</v>
      </c>
      <c r="J1649" s="9" t="s">
        <v>9582</v>
      </c>
      <c r="K1649" s="9" t="s">
        <v>129</v>
      </c>
      <c r="L1649" s="13" t="s">
        <v>96</v>
      </c>
      <c r="M1649" s="13">
        <v>43961</v>
      </c>
      <c r="N1649" s="11" t="s">
        <v>8</v>
      </c>
      <c r="O1649" s="11" t="s">
        <v>80</v>
      </c>
      <c r="P1649" s="9"/>
      <c r="Q1649" s="12" t="s">
        <v>9583</v>
      </c>
    </row>
    <row r="1650" spans="1:17" hidden="1">
      <c r="A1650" s="9" t="s">
        <v>0</v>
      </c>
      <c r="B1650" s="10" t="s">
        <v>9584</v>
      </c>
      <c r="C1650" s="9" t="s">
        <v>2550</v>
      </c>
      <c r="D1650" s="9" t="s">
        <v>9585</v>
      </c>
      <c r="E1650" s="11" t="s">
        <v>3</v>
      </c>
      <c r="F1650" s="9"/>
      <c r="G1650" s="9"/>
      <c r="H1650" s="13">
        <v>43956</v>
      </c>
      <c r="I1650" s="9" t="s">
        <v>2838</v>
      </c>
      <c r="J1650" s="9" t="s">
        <v>9582</v>
      </c>
      <c r="K1650" s="9" t="s">
        <v>192</v>
      </c>
      <c r="L1650" s="13">
        <v>43934</v>
      </c>
      <c r="M1650" s="13">
        <v>43961</v>
      </c>
      <c r="N1650" s="11" t="s">
        <v>8</v>
      </c>
      <c r="O1650" s="11" t="s">
        <v>80</v>
      </c>
      <c r="P1650" s="9"/>
      <c r="Q1650" s="12" t="s">
        <v>9586</v>
      </c>
    </row>
    <row r="1651" spans="1:17">
      <c r="A1651" s="14" t="s">
        <v>0</v>
      </c>
      <c r="B1651" s="15" t="s">
        <v>9587</v>
      </c>
      <c r="C1651" s="14" t="s">
        <v>2550</v>
      </c>
      <c r="D1651" s="14" t="s">
        <v>2619</v>
      </c>
      <c r="E1651" s="16" t="s">
        <v>3</v>
      </c>
      <c r="F1651" s="14"/>
      <c r="G1651" s="17" t="s">
        <v>2620</v>
      </c>
      <c r="H1651" s="18">
        <v>43956</v>
      </c>
      <c r="I1651" s="14" t="s">
        <v>2838</v>
      </c>
      <c r="J1651" s="14" t="s">
        <v>2621</v>
      </c>
      <c r="K1651" s="16"/>
      <c r="L1651" s="18" t="s">
        <v>80</v>
      </c>
      <c r="M1651" s="18" t="s">
        <v>80</v>
      </c>
      <c r="N1651" s="16" t="s">
        <v>8</v>
      </c>
      <c r="O1651" s="16" t="s">
        <v>80</v>
      </c>
      <c r="P1651" s="14" t="s">
        <v>281</v>
      </c>
      <c r="Q1651" s="17" t="s">
        <v>2622</v>
      </c>
    </row>
    <row r="1652" spans="1:17" hidden="1">
      <c r="A1652" s="26" t="s">
        <v>0</v>
      </c>
      <c r="B1652" s="27" t="s">
        <v>9588</v>
      </c>
      <c r="C1652" s="26" t="s">
        <v>2550</v>
      </c>
      <c r="D1652" s="26" t="s">
        <v>9589</v>
      </c>
      <c r="E1652" s="28" t="s">
        <v>77</v>
      </c>
      <c r="F1652" s="26"/>
      <c r="G1652" s="26"/>
      <c r="H1652" s="29">
        <v>43956</v>
      </c>
      <c r="I1652" s="26" t="s">
        <v>2838</v>
      </c>
      <c r="J1652" s="26" t="s">
        <v>9528</v>
      </c>
      <c r="K1652" s="26"/>
      <c r="L1652" s="29"/>
      <c r="M1652" s="29"/>
      <c r="N1652" s="28"/>
      <c r="O1652" s="28"/>
      <c r="P1652" s="26"/>
      <c r="Q1652" s="26"/>
    </row>
    <row r="1653" spans="1:17" hidden="1">
      <c r="A1653" s="26" t="s">
        <v>0</v>
      </c>
      <c r="B1653" s="27" t="s">
        <v>9590</v>
      </c>
      <c r="C1653" s="26" t="s">
        <v>2550</v>
      </c>
      <c r="D1653" s="26" t="s">
        <v>9591</v>
      </c>
      <c r="E1653" s="28" t="s">
        <v>77</v>
      </c>
      <c r="F1653" s="26"/>
      <c r="G1653" s="26"/>
      <c r="H1653" s="29">
        <v>43956</v>
      </c>
      <c r="I1653" s="26" t="s">
        <v>2838</v>
      </c>
      <c r="J1653" s="26" t="s">
        <v>9528</v>
      </c>
      <c r="K1653" s="26"/>
      <c r="L1653" s="29"/>
      <c r="M1653" s="29"/>
      <c r="N1653" s="28"/>
      <c r="O1653" s="28"/>
      <c r="P1653" s="26"/>
      <c r="Q1653" s="26"/>
    </row>
    <row r="1654" spans="1:17" hidden="1">
      <c r="A1654" s="9" t="s">
        <v>0</v>
      </c>
      <c r="B1654" s="10" t="s">
        <v>9592</v>
      </c>
      <c r="C1654" s="9" t="s">
        <v>2550</v>
      </c>
      <c r="D1654" s="9" t="s">
        <v>9593</v>
      </c>
      <c r="E1654" s="11" t="s">
        <v>3</v>
      </c>
      <c r="F1654" s="9"/>
      <c r="G1654" s="12" t="s">
        <v>9594</v>
      </c>
      <c r="H1654" s="13">
        <v>43956</v>
      </c>
      <c r="I1654" s="9" t="s">
        <v>2838</v>
      </c>
      <c r="J1654" s="9" t="s">
        <v>9595</v>
      </c>
      <c r="K1654" s="9" t="s">
        <v>9596</v>
      </c>
      <c r="L1654" s="13" t="s">
        <v>96</v>
      </c>
      <c r="M1654" s="13">
        <v>43961</v>
      </c>
      <c r="N1654" s="11" t="s">
        <v>8</v>
      </c>
      <c r="O1654" s="11" t="s">
        <v>80</v>
      </c>
      <c r="P1654" s="9"/>
      <c r="Q1654" s="12" t="s">
        <v>9597</v>
      </c>
    </row>
    <row r="1655" spans="1:17" hidden="1">
      <c r="A1655" s="26" t="s">
        <v>0</v>
      </c>
      <c r="B1655" s="27" t="s">
        <v>9598</v>
      </c>
      <c r="C1655" s="26" t="s">
        <v>2550</v>
      </c>
      <c r="D1655" s="26" t="s">
        <v>9599</v>
      </c>
      <c r="E1655" s="28" t="s">
        <v>77</v>
      </c>
      <c r="F1655" s="26"/>
      <c r="G1655" s="26"/>
      <c r="H1655" s="29">
        <v>43956</v>
      </c>
      <c r="I1655" s="26" t="s">
        <v>2838</v>
      </c>
      <c r="J1655" s="26" t="s">
        <v>9528</v>
      </c>
      <c r="K1655" s="26"/>
      <c r="L1655" s="29"/>
      <c r="M1655" s="29"/>
      <c r="N1655" s="28"/>
      <c r="O1655" s="28"/>
      <c r="P1655" s="26"/>
      <c r="Q1655" s="26"/>
    </row>
    <row r="1656" spans="1:17">
      <c r="A1656" s="14" t="s">
        <v>0</v>
      </c>
      <c r="B1656" s="15" t="s">
        <v>9600</v>
      </c>
      <c r="C1656" s="14" t="s">
        <v>2550</v>
      </c>
      <c r="D1656" s="14" t="s">
        <v>2623</v>
      </c>
      <c r="E1656" s="16" t="s">
        <v>3</v>
      </c>
      <c r="F1656" s="14"/>
      <c r="G1656" s="17" t="s">
        <v>2624</v>
      </c>
      <c r="H1656" s="18">
        <v>43956</v>
      </c>
      <c r="I1656" s="14" t="s">
        <v>2838</v>
      </c>
      <c r="J1656" s="14" t="s">
        <v>2625</v>
      </c>
      <c r="K1656" s="16"/>
      <c r="L1656" s="18" t="s">
        <v>80</v>
      </c>
      <c r="M1656" s="18" t="s">
        <v>80</v>
      </c>
      <c r="N1656" s="16" t="s">
        <v>8</v>
      </c>
      <c r="O1656" s="16" t="s">
        <v>80</v>
      </c>
      <c r="P1656" s="14" t="s">
        <v>281</v>
      </c>
      <c r="Q1656" s="17" t="s">
        <v>2626</v>
      </c>
    </row>
    <row r="1657" spans="1:17" hidden="1">
      <c r="A1657" s="9" t="s">
        <v>0</v>
      </c>
      <c r="B1657" s="39" t="s">
        <v>9601</v>
      </c>
      <c r="C1657" s="9" t="s">
        <v>2550</v>
      </c>
      <c r="D1657" s="9" t="s">
        <v>9602</v>
      </c>
      <c r="E1657" s="11" t="s">
        <v>3</v>
      </c>
      <c r="F1657" s="9"/>
      <c r="G1657" s="12" t="s">
        <v>9603</v>
      </c>
      <c r="H1657" s="13">
        <v>43956</v>
      </c>
      <c r="I1657" s="9" t="s">
        <v>2838</v>
      </c>
      <c r="J1657" s="9" t="s">
        <v>9604</v>
      </c>
      <c r="K1657" s="9" t="s">
        <v>113</v>
      </c>
      <c r="L1657" s="13">
        <v>43945</v>
      </c>
      <c r="M1657" s="13">
        <v>43982</v>
      </c>
      <c r="N1657" s="11" t="s">
        <v>8</v>
      </c>
      <c r="O1657" s="11" t="s">
        <v>80</v>
      </c>
      <c r="P1657" s="9"/>
      <c r="Q1657" s="12" t="s">
        <v>9605</v>
      </c>
    </row>
    <row r="1658" spans="1:17">
      <c r="A1658" s="9" t="s">
        <v>13</v>
      </c>
      <c r="B1658" s="10" t="s">
        <v>2915</v>
      </c>
      <c r="C1658" s="9" t="s">
        <v>2627</v>
      </c>
      <c r="D1658" s="9"/>
      <c r="E1658" s="11" t="s">
        <v>3</v>
      </c>
      <c r="F1658" s="9" t="s">
        <v>2628</v>
      </c>
      <c r="G1658" s="12" t="s">
        <v>2629</v>
      </c>
      <c r="H1658" s="13">
        <v>43956</v>
      </c>
      <c r="I1658" s="9" t="s">
        <v>2838</v>
      </c>
      <c r="J1658" s="9" t="s">
        <v>2630</v>
      </c>
      <c r="K1658" s="9" t="s">
        <v>36</v>
      </c>
      <c r="L1658" s="13">
        <v>43938</v>
      </c>
      <c r="M1658" s="13">
        <v>43961</v>
      </c>
      <c r="N1658" s="11" t="s">
        <v>8</v>
      </c>
      <c r="O1658" s="11" t="s">
        <v>8</v>
      </c>
      <c r="P1658" s="9" t="s">
        <v>2631</v>
      </c>
      <c r="Q1658" s="12" t="s">
        <v>2632</v>
      </c>
    </row>
    <row r="1659" spans="1:17">
      <c r="A1659" s="9" t="s">
        <v>0</v>
      </c>
      <c r="B1659" s="10" t="s">
        <v>9606</v>
      </c>
      <c r="C1659" s="9" t="s">
        <v>2627</v>
      </c>
      <c r="D1659" s="9" t="s">
        <v>2633</v>
      </c>
      <c r="E1659" s="11" t="s">
        <v>3</v>
      </c>
      <c r="F1659" s="9" t="s">
        <v>2634</v>
      </c>
      <c r="G1659" s="12" t="s">
        <v>2635</v>
      </c>
      <c r="H1659" s="13">
        <v>43956</v>
      </c>
      <c r="I1659" s="9" t="s">
        <v>2838</v>
      </c>
      <c r="J1659" s="9"/>
      <c r="K1659" s="9" t="s">
        <v>2218</v>
      </c>
      <c r="L1659" s="13">
        <v>43904</v>
      </c>
      <c r="M1659" s="13">
        <v>43982</v>
      </c>
      <c r="N1659" s="11" t="s">
        <v>8</v>
      </c>
      <c r="O1659" s="11" t="s">
        <v>8</v>
      </c>
      <c r="P1659" s="9" t="s">
        <v>47</v>
      </c>
      <c r="Q1659" s="12" t="s">
        <v>2636</v>
      </c>
    </row>
    <row r="1660" spans="1:17">
      <c r="A1660" s="9" t="s">
        <v>0</v>
      </c>
      <c r="B1660" s="10" t="s">
        <v>9607</v>
      </c>
      <c r="C1660" s="9" t="s">
        <v>2627</v>
      </c>
      <c r="D1660" s="9" t="s">
        <v>2637</v>
      </c>
      <c r="E1660" s="11" t="s">
        <v>3</v>
      </c>
      <c r="F1660" s="9" t="s">
        <v>2638</v>
      </c>
      <c r="G1660" s="12" t="s">
        <v>2639</v>
      </c>
      <c r="H1660" s="13">
        <v>43956</v>
      </c>
      <c r="I1660" s="9" t="s">
        <v>2838</v>
      </c>
      <c r="J1660" s="9" t="s">
        <v>2640</v>
      </c>
      <c r="K1660" s="9" t="s">
        <v>36</v>
      </c>
      <c r="L1660" s="13">
        <v>43941</v>
      </c>
      <c r="M1660" s="13" t="s">
        <v>97</v>
      </c>
      <c r="N1660" s="11" t="s">
        <v>8</v>
      </c>
      <c r="O1660" s="11" t="s">
        <v>8</v>
      </c>
      <c r="P1660" s="9" t="s">
        <v>653</v>
      </c>
      <c r="Q1660" s="12" t="s">
        <v>2641</v>
      </c>
    </row>
    <row r="1661" spans="1:17" hidden="1">
      <c r="A1661" s="9" t="s">
        <v>0</v>
      </c>
      <c r="B1661" s="10" t="s">
        <v>9608</v>
      </c>
      <c r="C1661" s="9" t="s">
        <v>2627</v>
      </c>
      <c r="D1661" s="9" t="s">
        <v>9609</v>
      </c>
      <c r="E1661" s="11" t="s">
        <v>3</v>
      </c>
      <c r="F1661" s="9" t="s">
        <v>9610</v>
      </c>
      <c r="G1661" s="12" t="s">
        <v>9611</v>
      </c>
      <c r="H1661" s="13">
        <v>43956</v>
      </c>
      <c r="I1661" s="9" t="s">
        <v>2838</v>
      </c>
      <c r="J1661" s="9" t="s">
        <v>9612</v>
      </c>
      <c r="K1661" s="9" t="s">
        <v>36</v>
      </c>
      <c r="L1661" s="13">
        <v>43892</v>
      </c>
      <c r="M1661" s="13" t="s">
        <v>97</v>
      </c>
      <c r="N1661" s="11" t="s">
        <v>8</v>
      </c>
      <c r="O1661" s="11" t="s">
        <v>8</v>
      </c>
      <c r="P1661" s="9"/>
      <c r="Q1661" s="12" t="s">
        <v>9613</v>
      </c>
    </row>
    <row r="1662" spans="1:17">
      <c r="A1662" s="9" t="s">
        <v>0</v>
      </c>
      <c r="B1662" s="10" t="s">
        <v>9614</v>
      </c>
      <c r="C1662" s="9" t="s">
        <v>2627</v>
      </c>
      <c r="D1662" s="9" t="s">
        <v>2642</v>
      </c>
      <c r="E1662" s="11" t="s">
        <v>3</v>
      </c>
      <c r="F1662" s="9" t="s">
        <v>2643</v>
      </c>
      <c r="G1662" s="12" t="s">
        <v>2644</v>
      </c>
      <c r="H1662" s="13">
        <v>43956</v>
      </c>
      <c r="I1662" s="9" t="s">
        <v>2838</v>
      </c>
      <c r="J1662" s="9" t="s">
        <v>2645</v>
      </c>
      <c r="K1662" s="9" t="s">
        <v>36</v>
      </c>
      <c r="L1662" s="13">
        <v>43893</v>
      </c>
      <c r="M1662" s="13" t="s">
        <v>97</v>
      </c>
      <c r="N1662" s="11" t="s">
        <v>8</v>
      </c>
      <c r="O1662" s="11" t="s">
        <v>8</v>
      </c>
      <c r="P1662" s="9" t="s">
        <v>47</v>
      </c>
      <c r="Q1662" s="12" t="s">
        <v>2646</v>
      </c>
    </row>
    <row r="1663" spans="1:17" hidden="1">
      <c r="A1663" s="9" t="s">
        <v>0</v>
      </c>
      <c r="B1663" s="10" t="s">
        <v>9615</v>
      </c>
      <c r="C1663" s="9" t="s">
        <v>2627</v>
      </c>
      <c r="D1663" s="9" t="s">
        <v>9616</v>
      </c>
      <c r="E1663" s="11" t="s">
        <v>3</v>
      </c>
      <c r="F1663" s="9" t="s">
        <v>9617</v>
      </c>
      <c r="G1663" s="12" t="s">
        <v>9618</v>
      </c>
      <c r="H1663" s="13">
        <v>43957</v>
      </c>
      <c r="I1663" s="9" t="s">
        <v>2838</v>
      </c>
      <c r="J1663" s="9" t="s">
        <v>9619</v>
      </c>
      <c r="K1663" s="9" t="s">
        <v>36</v>
      </c>
      <c r="L1663" s="13">
        <v>43939</v>
      </c>
      <c r="M1663" s="13">
        <v>43982</v>
      </c>
      <c r="N1663" s="11" t="s">
        <v>8</v>
      </c>
      <c r="O1663" s="11" t="s">
        <v>8</v>
      </c>
      <c r="P1663" s="9"/>
      <c r="Q1663" s="12" t="s">
        <v>9620</v>
      </c>
    </row>
    <row r="1664" spans="1:17" hidden="1">
      <c r="A1664" s="9" t="s">
        <v>0</v>
      </c>
      <c r="B1664" s="10" t="s">
        <v>9621</v>
      </c>
      <c r="C1664" s="9" t="s">
        <v>2627</v>
      </c>
      <c r="D1664" s="9" t="s">
        <v>9622</v>
      </c>
      <c r="E1664" s="11" t="s">
        <v>3</v>
      </c>
      <c r="F1664" s="9" t="s">
        <v>9623</v>
      </c>
      <c r="G1664" s="12" t="s">
        <v>9624</v>
      </c>
      <c r="H1664" s="13">
        <v>43957</v>
      </c>
      <c r="I1664" s="9" t="s">
        <v>2838</v>
      </c>
      <c r="J1664" s="9" t="s">
        <v>9625</v>
      </c>
      <c r="K1664" s="9" t="s">
        <v>36</v>
      </c>
      <c r="L1664" s="13">
        <v>43944</v>
      </c>
      <c r="M1664" s="13">
        <v>43961</v>
      </c>
      <c r="N1664" s="11" t="s">
        <v>8</v>
      </c>
      <c r="O1664" s="11" t="s">
        <v>8</v>
      </c>
      <c r="P1664" s="9"/>
      <c r="Q1664" s="12" t="s">
        <v>9626</v>
      </c>
    </row>
    <row r="1665" spans="1:17" hidden="1">
      <c r="A1665" s="9" t="s">
        <v>0</v>
      </c>
      <c r="B1665" s="10" t="s">
        <v>9627</v>
      </c>
      <c r="C1665" s="9" t="s">
        <v>2627</v>
      </c>
      <c r="D1665" s="9" t="s">
        <v>9628</v>
      </c>
      <c r="E1665" s="11" t="s">
        <v>3</v>
      </c>
      <c r="F1665" s="9" t="s">
        <v>9629</v>
      </c>
      <c r="G1665" s="12" t="s">
        <v>9630</v>
      </c>
      <c r="H1665" s="13">
        <v>43956</v>
      </c>
      <c r="I1665" s="9" t="s">
        <v>2838</v>
      </c>
      <c r="J1665" s="9" t="s">
        <v>9631</v>
      </c>
      <c r="K1665" s="9" t="s">
        <v>36</v>
      </c>
      <c r="L1665" s="13">
        <v>43938</v>
      </c>
      <c r="M1665" s="13">
        <v>43968</v>
      </c>
      <c r="N1665" s="11" t="s">
        <v>8</v>
      </c>
      <c r="O1665" s="11" t="s">
        <v>8</v>
      </c>
      <c r="P1665" s="9"/>
      <c r="Q1665" s="12" t="s">
        <v>9632</v>
      </c>
    </row>
    <row r="1666" spans="1:17" hidden="1">
      <c r="A1666" s="9" t="s">
        <v>0</v>
      </c>
      <c r="B1666" s="10" t="s">
        <v>9633</v>
      </c>
      <c r="C1666" s="9" t="s">
        <v>2627</v>
      </c>
      <c r="D1666" s="9" t="s">
        <v>9634</v>
      </c>
      <c r="E1666" s="11" t="s">
        <v>3</v>
      </c>
      <c r="F1666" s="9" t="s">
        <v>9635</v>
      </c>
      <c r="G1666" s="12" t="s">
        <v>9636</v>
      </c>
      <c r="H1666" s="13">
        <v>43956</v>
      </c>
      <c r="I1666" s="9" t="s">
        <v>2838</v>
      </c>
      <c r="J1666" s="9"/>
      <c r="K1666" s="9" t="s">
        <v>7</v>
      </c>
      <c r="L1666" s="13">
        <v>43894</v>
      </c>
      <c r="M1666" s="13" t="s">
        <v>97</v>
      </c>
      <c r="N1666" s="11" t="s">
        <v>8</v>
      </c>
      <c r="O1666" s="11" t="s">
        <v>8</v>
      </c>
      <c r="P1666" s="9"/>
      <c r="Q1666" s="12" t="s">
        <v>9637</v>
      </c>
    </row>
    <row r="1667" spans="1:17">
      <c r="A1667" s="9" t="s">
        <v>0</v>
      </c>
      <c r="B1667" s="10" t="s">
        <v>9638</v>
      </c>
      <c r="C1667" s="9" t="s">
        <v>2627</v>
      </c>
      <c r="D1667" s="9" t="s">
        <v>2647</v>
      </c>
      <c r="E1667" s="11" t="s">
        <v>3</v>
      </c>
      <c r="F1667" s="9" t="s">
        <v>2648</v>
      </c>
      <c r="G1667" s="12" t="s">
        <v>2649</v>
      </c>
      <c r="H1667" s="13">
        <v>43956</v>
      </c>
      <c r="I1667" s="9" t="s">
        <v>2838</v>
      </c>
      <c r="J1667" s="9" t="s">
        <v>2650</v>
      </c>
      <c r="K1667" s="9" t="s">
        <v>2651</v>
      </c>
      <c r="L1667" s="13">
        <v>43892</v>
      </c>
      <c r="M1667" s="13" t="s">
        <v>97</v>
      </c>
      <c r="N1667" s="11" t="s">
        <v>8</v>
      </c>
      <c r="O1667" s="11" t="s">
        <v>8</v>
      </c>
      <c r="P1667" s="9" t="s">
        <v>9639</v>
      </c>
      <c r="Q1667" s="12" t="s">
        <v>2652</v>
      </c>
    </row>
    <row r="1668" spans="1:17">
      <c r="A1668" s="9" t="s">
        <v>0</v>
      </c>
      <c r="B1668" s="10" t="s">
        <v>9640</v>
      </c>
      <c r="C1668" s="9" t="s">
        <v>2627</v>
      </c>
      <c r="D1668" s="9" t="s">
        <v>2653</v>
      </c>
      <c r="E1668" s="11" t="s">
        <v>3</v>
      </c>
      <c r="F1668" s="9" t="s">
        <v>2654</v>
      </c>
      <c r="G1668" s="12" t="s">
        <v>2655</v>
      </c>
      <c r="H1668" s="13">
        <v>43956</v>
      </c>
      <c r="I1668" s="9" t="s">
        <v>2838</v>
      </c>
      <c r="J1668" s="9" t="s">
        <v>2656</v>
      </c>
      <c r="K1668" s="9" t="s">
        <v>2651</v>
      </c>
      <c r="L1668" s="13">
        <v>43892</v>
      </c>
      <c r="M1668" s="13" t="s">
        <v>97</v>
      </c>
      <c r="N1668" s="11" t="s">
        <v>8</v>
      </c>
      <c r="O1668" s="11" t="s">
        <v>8</v>
      </c>
      <c r="P1668" s="9" t="s">
        <v>2657</v>
      </c>
      <c r="Q1668" s="12" t="s">
        <v>2658</v>
      </c>
    </row>
    <row r="1669" spans="1:17">
      <c r="A1669" s="9" t="s">
        <v>0</v>
      </c>
      <c r="B1669" s="10" t="s">
        <v>9641</v>
      </c>
      <c r="C1669" s="9" t="s">
        <v>2627</v>
      </c>
      <c r="D1669" s="9" t="s">
        <v>2659</v>
      </c>
      <c r="E1669" s="11" t="s">
        <v>3</v>
      </c>
      <c r="F1669" s="9" t="s">
        <v>2660</v>
      </c>
      <c r="G1669" s="12" t="s">
        <v>2661</v>
      </c>
      <c r="H1669" s="13">
        <v>43956</v>
      </c>
      <c r="I1669" s="9" t="s">
        <v>2838</v>
      </c>
      <c r="J1669" s="9" t="s">
        <v>2662</v>
      </c>
      <c r="K1669" s="9" t="s">
        <v>36</v>
      </c>
      <c r="L1669" s="13">
        <v>43892</v>
      </c>
      <c r="M1669" s="13" t="s">
        <v>97</v>
      </c>
      <c r="N1669" s="11" t="s">
        <v>8</v>
      </c>
      <c r="O1669" s="11" t="s">
        <v>8</v>
      </c>
      <c r="P1669" s="9" t="s">
        <v>2663</v>
      </c>
      <c r="Q1669" s="12" t="s">
        <v>2664</v>
      </c>
    </row>
    <row r="1670" spans="1:17">
      <c r="A1670" s="14" t="s">
        <v>0</v>
      </c>
      <c r="B1670" s="15" t="s">
        <v>9642</v>
      </c>
      <c r="C1670" s="14" t="s">
        <v>2627</v>
      </c>
      <c r="D1670" s="14" t="s">
        <v>2665</v>
      </c>
      <c r="E1670" s="16" t="s">
        <v>3</v>
      </c>
      <c r="F1670" s="14" t="s">
        <v>2666</v>
      </c>
      <c r="G1670" s="17" t="s">
        <v>2667</v>
      </c>
      <c r="H1670" s="18">
        <v>43956</v>
      </c>
      <c r="I1670" s="14" t="s">
        <v>2838</v>
      </c>
      <c r="J1670" s="14" t="s">
        <v>2668</v>
      </c>
      <c r="K1670" s="14"/>
      <c r="L1670" s="82" t="s">
        <v>80</v>
      </c>
      <c r="M1670" s="18" t="s">
        <v>80</v>
      </c>
      <c r="N1670" s="16" t="s">
        <v>8</v>
      </c>
      <c r="O1670" s="16" t="s">
        <v>8</v>
      </c>
      <c r="P1670" s="14" t="s">
        <v>162</v>
      </c>
      <c r="Q1670" s="17" t="s">
        <v>2669</v>
      </c>
    </row>
    <row r="1671" spans="1:17">
      <c r="A1671" s="9" t="s">
        <v>0</v>
      </c>
      <c r="B1671" s="10" t="s">
        <v>9643</v>
      </c>
      <c r="C1671" s="9" t="s">
        <v>2627</v>
      </c>
      <c r="D1671" s="9" t="s">
        <v>2670</v>
      </c>
      <c r="E1671" s="11" t="s">
        <v>3</v>
      </c>
      <c r="F1671" s="9" t="s">
        <v>2671</v>
      </c>
      <c r="G1671" s="12" t="s">
        <v>2672</v>
      </c>
      <c r="H1671" s="13">
        <v>43956</v>
      </c>
      <c r="I1671" s="9" t="s">
        <v>2838</v>
      </c>
      <c r="J1671" s="9" t="s">
        <v>2673</v>
      </c>
      <c r="K1671" s="9" t="s">
        <v>36</v>
      </c>
      <c r="L1671" s="13">
        <v>43893</v>
      </c>
      <c r="M1671" s="13" t="s">
        <v>97</v>
      </c>
      <c r="N1671" s="11" t="s">
        <v>8</v>
      </c>
      <c r="O1671" s="11" t="s">
        <v>8</v>
      </c>
      <c r="P1671" s="9" t="s">
        <v>47</v>
      </c>
      <c r="Q1671" s="12" t="s">
        <v>2674</v>
      </c>
    </row>
    <row r="1672" spans="1:17" hidden="1">
      <c r="A1672" s="9" t="s">
        <v>0</v>
      </c>
      <c r="B1672" s="10" t="s">
        <v>9644</v>
      </c>
      <c r="C1672" s="9" t="s">
        <v>2627</v>
      </c>
      <c r="D1672" s="9" t="s">
        <v>9645</v>
      </c>
      <c r="E1672" s="11" t="s">
        <v>3</v>
      </c>
      <c r="F1672" s="9" t="s">
        <v>9646</v>
      </c>
      <c r="G1672" s="12" t="s">
        <v>9647</v>
      </c>
      <c r="H1672" s="13">
        <v>43956</v>
      </c>
      <c r="I1672" s="9" t="s">
        <v>2838</v>
      </c>
      <c r="J1672" s="9" t="s">
        <v>9648</v>
      </c>
      <c r="K1672" s="9" t="s">
        <v>36</v>
      </c>
      <c r="L1672" s="13">
        <v>43892</v>
      </c>
      <c r="M1672" s="13" t="s">
        <v>97</v>
      </c>
      <c r="N1672" s="11" t="s">
        <v>8</v>
      </c>
      <c r="O1672" s="11" t="s">
        <v>8</v>
      </c>
      <c r="P1672" s="9"/>
      <c r="Q1672" s="12" t="s">
        <v>9649</v>
      </c>
    </row>
    <row r="1673" spans="1:17" hidden="1">
      <c r="A1673" s="9" t="s">
        <v>0</v>
      </c>
      <c r="B1673" s="10" t="s">
        <v>9650</v>
      </c>
      <c r="C1673" s="9" t="s">
        <v>2627</v>
      </c>
      <c r="D1673" s="9" t="s">
        <v>9651</v>
      </c>
      <c r="E1673" s="11" t="s">
        <v>3</v>
      </c>
      <c r="F1673" s="9"/>
      <c r="G1673" s="12" t="s">
        <v>9652</v>
      </c>
      <c r="H1673" s="13">
        <v>43956</v>
      </c>
      <c r="I1673" s="9" t="s">
        <v>2838</v>
      </c>
      <c r="J1673" s="9" t="s">
        <v>9653</v>
      </c>
      <c r="K1673" s="9" t="s">
        <v>7</v>
      </c>
      <c r="L1673" s="13">
        <v>43892</v>
      </c>
      <c r="M1673" s="13" t="s">
        <v>97</v>
      </c>
      <c r="N1673" s="11" t="s">
        <v>8</v>
      </c>
      <c r="O1673" s="11" t="s">
        <v>80</v>
      </c>
      <c r="P1673" s="9"/>
      <c r="Q1673" s="12" t="s">
        <v>9654</v>
      </c>
    </row>
    <row r="1674" spans="1:17" hidden="1">
      <c r="A1674" s="9" t="s">
        <v>0</v>
      </c>
      <c r="B1674" s="10" t="s">
        <v>9655</v>
      </c>
      <c r="C1674" s="9" t="s">
        <v>2627</v>
      </c>
      <c r="D1674" s="9" t="s">
        <v>9656</v>
      </c>
      <c r="E1674" s="11" t="s">
        <v>3</v>
      </c>
      <c r="F1674" s="9" t="s">
        <v>9657</v>
      </c>
      <c r="G1674" s="12" t="s">
        <v>9658</v>
      </c>
      <c r="H1674" s="13">
        <v>43957</v>
      </c>
      <c r="I1674" s="9" t="s">
        <v>2838</v>
      </c>
      <c r="J1674" s="9" t="s">
        <v>9659</v>
      </c>
      <c r="K1674" s="9" t="s">
        <v>7</v>
      </c>
      <c r="L1674" s="13">
        <v>43939</v>
      </c>
      <c r="M1674" s="13">
        <v>43961</v>
      </c>
      <c r="N1674" s="11" t="s">
        <v>8</v>
      </c>
      <c r="O1674" s="11" t="s">
        <v>8</v>
      </c>
      <c r="P1674" s="9"/>
      <c r="Q1674" s="12" t="s">
        <v>9660</v>
      </c>
    </row>
    <row r="1675" spans="1:17" hidden="1">
      <c r="A1675" s="9" t="s">
        <v>0</v>
      </c>
      <c r="B1675" s="10" t="s">
        <v>9661</v>
      </c>
      <c r="C1675" s="9" t="s">
        <v>2627</v>
      </c>
      <c r="D1675" s="9" t="s">
        <v>9662</v>
      </c>
      <c r="E1675" s="11" t="s">
        <v>3</v>
      </c>
      <c r="F1675" s="9" t="s">
        <v>9663</v>
      </c>
      <c r="G1675" s="12" t="s">
        <v>9664</v>
      </c>
      <c r="H1675" s="13">
        <v>43956</v>
      </c>
      <c r="I1675" s="9" t="s">
        <v>2838</v>
      </c>
      <c r="J1675" s="9" t="s">
        <v>9665</v>
      </c>
      <c r="K1675" s="9" t="s">
        <v>36</v>
      </c>
      <c r="L1675" s="13">
        <v>43939</v>
      </c>
      <c r="M1675" s="13">
        <v>43957</v>
      </c>
      <c r="N1675" s="11" t="s">
        <v>8</v>
      </c>
      <c r="O1675" s="11" t="s">
        <v>8</v>
      </c>
      <c r="P1675" s="9"/>
      <c r="Q1675" s="12" t="s">
        <v>9666</v>
      </c>
    </row>
    <row r="1676" spans="1:17">
      <c r="A1676" s="9" t="s">
        <v>0</v>
      </c>
      <c r="B1676" s="39" t="s">
        <v>9667</v>
      </c>
      <c r="C1676" s="9" t="s">
        <v>2627</v>
      </c>
      <c r="D1676" s="9" t="s">
        <v>2675</v>
      </c>
      <c r="E1676" s="11" t="s">
        <v>3</v>
      </c>
      <c r="F1676" s="9" t="s">
        <v>2676</v>
      </c>
      <c r="G1676" s="12" t="s">
        <v>2677</v>
      </c>
      <c r="H1676" s="13">
        <v>43957</v>
      </c>
      <c r="I1676" s="9" t="s">
        <v>2838</v>
      </c>
      <c r="J1676" s="9" t="s">
        <v>2678</v>
      </c>
      <c r="K1676" s="9" t="s">
        <v>7</v>
      </c>
      <c r="L1676" s="13">
        <v>43941</v>
      </c>
      <c r="M1676" s="13">
        <v>43958</v>
      </c>
      <c r="N1676" s="11" t="s">
        <v>8</v>
      </c>
      <c r="O1676" s="11" t="s">
        <v>8</v>
      </c>
      <c r="P1676" s="9" t="s">
        <v>374</v>
      </c>
      <c r="Q1676" s="12" t="s">
        <v>2679</v>
      </c>
    </row>
    <row r="1677" spans="1:17">
      <c r="A1677" s="9" t="s">
        <v>13</v>
      </c>
      <c r="B1677" s="10" t="s">
        <v>2916</v>
      </c>
      <c r="C1677" s="9" t="s">
        <v>2680</v>
      </c>
      <c r="D1677" s="9"/>
      <c r="E1677" s="11" t="s">
        <v>3</v>
      </c>
      <c r="F1677" s="9" t="s">
        <v>2681</v>
      </c>
      <c r="G1677" s="12" t="s">
        <v>2682</v>
      </c>
      <c r="H1677" s="13">
        <v>43956</v>
      </c>
      <c r="I1677" s="9" t="s">
        <v>2838</v>
      </c>
      <c r="J1677" s="9" t="s">
        <v>2683</v>
      </c>
      <c r="K1677" s="9" t="s">
        <v>36</v>
      </c>
      <c r="L1677" s="13">
        <v>43941</v>
      </c>
      <c r="M1677" s="13">
        <v>43962</v>
      </c>
      <c r="N1677" s="11" t="s">
        <v>8</v>
      </c>
      <c r="O1677" s="11" t="s">
        <v>8</v>
      </c>
      <c r="P1677" s="9" t="s">
        <v>2517</v>
      </c>
      <c r="Q1677" s="12" t="s">
        <v>2684</v>
      </c>
    </row>
    <row r="1678" spans="1:17" hidden="1">
      <c r="A1678" s="9" t="s">
        <v>0</v>
      </c>
      <c r="B1678" s="10" t="s">
        <v>9668</v>
      </c>
      <c r="C1678" s="9" t="s">
        <v>2680</v>
      </c>
      <c r="D1678" s="9" t="s">
        <v>9669</v>
      </c>
      <c r="E1678" s="11" t="s">
        <v>3</v>
      </c>
      <c r="F1678" s="9" t="s">
        <v>9670</v>
      </c>
      <c r="G1678" s="12" t="s">
        <v>9671</v>
      </c>
      <c r="H1678" s="13">
        <v>43956</v>
      </c>
      <c r="I1678" s="9" t="s">
        <v>2838</v>
      </c>
      <c r="J1678" s="9" t="s">
        <v>9672</v>
      </c>
      <c r="K1678" s="9" t="s">
        <v>36</v>
      </c>
      <c r="L1678" s="13">
        <v>43929</v>
      </c>
      <c r="M1678" s="13">
        <v>43961</v>
      </c>
      <c r="N1678" s="11" t="s">
        <v>8</v>
      </c>
      <c r="O1678" s="11" t="s">
        <v>8</v>
      </c>
      <c r="P1678" s="9"/>
      <c r="Q1678" s="12" t="s">
        <v>9673</v>
      </c>
    </row>
    <row r="1679" spans="1:17">
      <c r="A1679" s="9" t="s">
        <v>0</v>
      </c>
      <c r="B1679" s="10" t="s">
        <v>9674</v>
      </c>
      <c r="C1679" s="9" t="s">
        <v>2680</v>
      </c>
      <c r="D1679" s="9" t="s">
        <v>2685</v>
      </c>
      <c r="E1679" s="11" t="s">
        <v>3</v>
      </c>
      <c r="F1679" s="9" t="s">
        <v>2686</v>
      </c>
      <c r="G1679" s="12" t="s">
        <v>2687</v>
      </c>
      <c r="H1679" s="13">
        <v>43956</v>
      </c>
      <c r="I1679" s="9" t="s">
        <v>2838</v>
      </c>
      <c r="J1679" s="38" t="s">
        <v>2688</v>
      </c>
      <c r="K1679" s="9" t="s">
        <v>36</v>
      </c>
      <c r="L1679" s="13">
        <v>43943</v>
      </c>
      <c r="M1679" s="13">
        <v>43961</v>
      </c>
      <c r="N1679" s="11" t="s">
        <v>8</v>
      </c>
      <c r="O1679" s="11" t="s">
        <v>8</v>
      </c>
      <c r="P1679" s="9" t="s">
        <v>653</v>
      </c>
      <c r="Q1679" s="12" t="s">
        <v>2689</v>
      </c>
    </row>
    <row r="1680" spans="1:17">
      <c r="A1680" s="9" t="s">
        <v>0</v>
      </c>
      <c r="B1680" s="10" t="s">
        <v>9675</v>
      </c>
      <c r="C1680" s="9" t="s">
        <v>2680</v>
      </c>
      <c r="D1680" s="9" t="s">
        <v>2690</v>
      </c>
      <c r="E1680" s="11" t="s">
        <v>3</v>
      </c>
      <c r="F1680" s="9" t="s">
        <v>2691</v>
      </c>
      <c r="G1680" s="12" t="s">
        <v>2692</v>
      </c>
      <c r="H1680" s="13">
        <v>43956</v>
      </c>
      <c r="I1680" s="9" t="s">
        <v>2838</v>
      </c>
      <c r="J1680" s="9" t="s">
        <v>9676</v>
      </c>
      <c r="K1680" s="9" t="s">
        <v>36</v>
      </c>
      <c r="L1680" s="13">
        <v>43895</v>
      </c>
      <c r="M1680" s="13">
        <v>43982</v>
      </c>
      <c r="N1680" s="11" t="s">
        <v>8</v>
      </c>
      <c r="O1680" s="11" t="s">
        <v>8</v>
      </c>
      <c r="P1680" s="9" t="s">
        <v>2693</v>
      </c>
      <c r="Q1680" s="12" t="s">
        <v>2694</v>
      </c>
    </row>
    <row r="1681" spans="1:17" hidden="1">
      <c r="A1681" s="9" t="s">
        <v>0</v>
      </c>
      <c r="B1681" s="10" t="s">
        <v>9677</v>
      </c>
      <c r="C1681" s="9" t="s">
        <v>2680</v>
      </c>
      <c r="D1681" s="9" t="s">
        <v>9678</v>
      </c>
      <c r="E1681" s="11" t="s">
        <v>3</v>
      </c>
      <c r="F1681" s="9" t="s">
        <v>9679</v>
      </c>
      <c r="G1681" s="12" t="s">
        <v>9680</v>
      </c>
      <c r="H1681" s="13">
        <v>43956</v>
      </c>
      <c r="I1681" s="9" t="s">
        <v>2838</v>
      </c>
      <c r="J1681" s="9" t="s">
        <v>9681</v>
      </c>
      <c r="K1681" s="9" t="s">
        <v>36</v>
      </c>
      <c r="L1681" s="13">
        <v>43946</v>
      </c>
      <c r="M1681" s="13">
        <v>43961</v>
      </c>
      <c r="N1681" s="11" t="s">
        <v>8</v>
      </c>
      <c r="O1681" s="11" t="s">
        <v>8</v>
      </c>
      <c r="P1681" s="9"/>
      <c r="Q1681" s="12" t="s">
        <v>9682</v>
      </c>
    </row>
    <row r="1682" spans="1:17" hidden="1">
      <c r="A1682" s="9" t="s">
        <v>0</v>
      </c>
      <c r="B1682" s="10" t="s">
        <v>9683</v>
      </c>
      <c r="C1682" s="9" t="s">
        <v>2680</v>
      </c>
      <c r="D1682" s="9" t="s">
        <v>9684</v>
      </c>
      <c r="E1682" s="11" t="s">
        <v>3</v>
      </c>
      <c r="F1682" s="9" t="s">
        <v>9685</v>
      </c>
      <c r="G1682" s="12" t="s">
        <v>9686</v>
      </c>
      <c r="H1682" s="13">
        <v>43957</v>
      </c>
      <c r="I1682" s="9" t="s">
        <v>2838</v>
      </c>
      <c r="J1682" s="9" t="s">
        <v>9687</v>
      </c>
      <c r="K1682" s="9" t="s">
        <v>36</v>
      </c>
      <c r="L1682" s="13">
        <v>43942</v>
      </c>
      <c r="M1682" s="13">
        <v>43961</v>
      </c>
      <c r="N1682" s="11" t="s">
        <v>8</v>
      </c>
      <c r="O1682" s="11" t="s">
        <v>8</v>
      </c>
      <c r="P1682" s="9"/>
      <c r="Q1682" s="12" t="s">
        <v>9688</v>
      </c>
    </row>
    <row r="1683" spans="1:17" hidden="1">
      <c r="A1683" s="9" t="s">
        <v>0</v>
      </c>
      <c r="B1683" s="10" t="s">
        <v>9689</v>
      </c>
      <c r="C1683" s="9" t="s">
        <v>2680</v>
      </c>
      <c r="D1683" s="9" t="s">
        <v>9690</v>
      </c>
      <c r="E1683" s="11" t="s">
        <v>3</v>
      </c>
      <c r="F1683" s="9" t="s">
        <v>9691</v>
      </c>
      <c r="G1683" s="12" t="s">
        <v>9692</v>
      </c>
      <c r="H1683" s="13">
        <v>43956</v>
      </c>
      <c r="I1683" s="9" t="s">
        <v>2838</v>
      </c>
      <c r="J1683" s="25" t="s">
        <v>9693</v>
      </c>
      <c r="K1683" s="9" t="s">
        <v>36</v>
      </c>
      <c r="L1683" s="13">
        <v>43954</v>
      </c>
      <c r="M1683" s="13" t="s">
        <v>97</v>
      </c>
      <c r="N1683" s="11" t="s">
        <v>8</v>
      </c>
      <c r="O1683" s="11" t="s">
        <v>8</v>
      </c>
      <c r="P1683" s="9"/>
      <c r="Q1683" s="12" t="s">
        <v>9694</v>
      </c>
    </row>
    <row r="1684" spans="1:17" hidden="1">
      <c r="A1684" s="9" t="s">
        <v>0</v>
      </c>
      <c r="B1684" s="10" t="s">
        <v>9695</v>
      </c>
      <c r="C1684" s="9" t="s">
        <v>2680</v>
      </c>
      <c r="D1684" s="9" t="s">
        <v>9696</v>
      </c>
      <c r="E1684" s="11" t="s">
        <v>3</v>
      </c>
      <c r="F1684" s="9" t="s">
        <v>9697</v>
      </c>
      <c r="G1684" s="12" t="s">
        <v>9698</v>
      </c>
      <c r="H1684" s="13">
        <v>43956</v>
      </c>
      <c r="I1684" s="9" t="s">
        <v>2838</v>
      </c>
      <c r="J1684" s="25" t="s">
        <v>9699</v>
      </c>
      <c r="K1684" s="9" t="s">
        <v>7</v>
      </c>
      <c r="L1684" s="13">
        <v>43929</v>
      </c>
      <c r="M1684" s="13">
        <v>43957</v>
      </c>
      <c r="N1684" s="11" t="s">
        <v>8</v>
      </c>
      <c r="O1684" s="11" t="s">
        <v>8</v>
      </c>
      <c r="P1684" s="9"/>
      <c r="Q1684" s="12" t="s">
        <v>9700</v>
      </c>
    </row>
    <row r="1685" spans="1:17" hidden="1">
      <c r="A1685" s="9" t="s">
        <v>0</v>
      </c>
      <c r="B1685" s="10" t="s">
        <v>9701</v>
      </c>
      <c r="C1685" s="9" t="s">
        <v>2680</v>
      </c>
      <c r="D1685" s="9" t="s">
        <v>9702</v>
      </c>
      <c r="E1685" s="11" t="s">
        <v>3</v>
      </c>
      <c r="F1685" s="9" t="s">
        <v>9703</v>
      </c>
      <c r="G1685" s="12" t="s">
        <v>9704</v>
      </c>
      <c r="H1685" s="13">
        <v>43957</v>
      </c>
      <c r="I1685" s="9" t="s">
        <v>2838</v>
      </c>
      <c r="J1685" s="25" t="s">
        <v>9705</v>
      </c>
      <c r="K1685" s="9" t="s">
        <v>7</v>
      </c>
      <c r="L1685" s="13">
        <v>43941</v>
      </c>
      <c r="M1685" s="13">
        <v>43962</v>
      </c>
      <c r="N1685" s="11" t="s">
        <v>8</v>
      </c>
      <c r="O1685" s="11" t="s">
        <v>8</v>
      </c>
      <c r="P1685" s="9"/>
      <c r="Q1685" s="83" t="s">
        <v>9706</v>
      </c>
    </row>
    <row r="1686" spans="1:17">
      <c r="A1686" s="9" t="s">
        <v>0</v>
      </c>
      <c r="B1686" s="10" t="s">
        <v>9707</v>
      </c>
      <c r="C1686" s="9" t="s">
        <v>2680</v>
      </c>
      <c r="D1686" s="9" t="s">
        <v>2695</v>
      </c>
      <c r="E1686" s="11" t="s">
        <v>3</v>
      </c>
      <c r="F1686" s="9" t="s">
        <v>2696</v>
      </c>
      <c r="G1686" s="12" t="s">
        <v>2697</v>
      </c>
      <c r="H1686" s="13">
        <v>43957</v>
      </c>
      <c r="I1686" s="9" t="s">
        <v>2838</v>
      </c>
      <c r="J1686" s="25" t="s">
        <v>2698</v>
      </c>
      <c r="K1686" s="9" t="s">
        <v>7</v>
      </c>
      <c r="L1686" s="13">
        <v>43950</v>
      </c>
      <c r="M1686" s="13">
        <v>43963</v>
      </c>
      <c r="N1686" s="11" t="s">
        <v>8</v>
      </c>
      <c r="O1686" s="11" t="s">
        <v>8</v>
      </c>
      <c r="P1686" s="9" t="s">
        <v>653</v>
      </c>
      <c r="Q1686" s="12" t="s">
        <v>2699</v>
      </c>
    </row>
    <row r="1687" spans="1:17" hidden="1">
      <c r="A1687" s="9" t="s">
        <v>0</v>
      </c>
      <c r="B1687" s="10" t="s">
        <v>9708</v>
      </c>
      <c r="C1687" s="9" t="s">
        <v>2680</v>
      </c>
      <c r="D1687" s="9" t="s">
        <v>9709</v>
      </c>
      <c r="E1687" s="11" t="s">
        <v>3</v>
      </c>
      <c r="F1687" s="9" t="s">
        <v>9710</v>
      </c>
      <c r="G1687" s="12" t="s">
        <v>9711</v>
      </c>
      <c r="H1687" s="13">
        <v>43956</v>
      </c>
      <c r="I1687" s="9" t="s">
        <v>2838</v>
      </c>
      <c r="J1687" s="9" t="s">
        <v>9712</v>
      </c>
      <c r="K1687" s="9" t="s">
        <v>36</v>
      </c>
      <c r="L1687" s="13">
        <v>43943</v>
      </c>
      <c r="M1687" s="13">
        <v>43962</v>
      </c>
      <c r="N1687" s="11" t="s">
        <v>8</v>
      </c>
      <c r="O1687" s="11" t="s">
        <v>8</v>
      </c>
      <c r="P1687" s="9"/>
      <c r="Q1687" s="12" t="s">
        <v>9713</v>
      </c>
    </row>
    <row r="1688" spans="1:17" hidden="1">
      <c r="A1688" s="26" t="s">
        <v>0</v>
      </c>
      <c r="B1688" s="27" t="s">
        <v>9714</v>
      </c>
      <c r="C1688" s="26" t="s">
        <v>2680</v>
      </c>
      <c r="D1688" s="26" t="s">
        <v>9715</v>
      </c>
      <c r="E1688" s="28" t="s">
        <v>77</v>
      </c>
      <c r="F1688" s="26"/>
      <c r="G1688" s="26"/>
      <c r="H1688" s="29">
        <v>43956</v>
      </c>
      <c r="I1688" s="26" t="s">
        <v>2838</v>
      </c>
      <c r="J1688" s="26" t="s">
        <v>294</v>
      </c>
      <c r="K1688" s="26"/>
      <c r="L1688" s="29"/>
      <c r="M1688" s="29"/>
      <c r="N1688" s="28"/>
      <c r="O1688" s="28"/>
      <c r="P1688" s="26"/>
      <c r="Q1688" s="26"/>
    </row>
    <row r="1689" spans="1:17" hidden="1">
      <c r="A1689" s="9" t="s">
        <v>0</v>
      </c>
      <c r="B1689" s="10" t="s">
        <v>9716</v>
      </c>
      <c r="C1689" s="9" t="s">
        <v>2680</v>
      </c>
      <c r="D1689" s="9" t="s">
        <v>9717</v>
      </c>
      <c r="E1689" s="11" t="s">
        <v>3</v>
      </c>
      <c r="F1689" s="9" t="s">
        <v>9718</v>
      </c>
      <c r="G1689" s="12" t="s">
        <v>9719</v>
      </c>
      <c r="H1689" s="13">
        <v>43956</v>
      </c>
      <c r="I1689" s="9" t="s">
        <v>2838</v>
      </c>
      <c r="J1689" s="9" t="s">
        <v>9720</v>
      </c>
      <c r="K1689" s="9" t="s">
        <v>7</v>
      </c>
      <c r="L1689" s="13">
        <v>43953</v>
      </c>
      <c r="M1689" s="13">
        <v>43957</v>
      </c>
      <c r="N1689" s="11" t="s">
        <v>8</v>
      </c>
      <c r="O1689" s="11" t="s">
        <v>8</v>
      </c>
      <c r="P1689" s="9"/>
      <c r="Q1689" s="12" t="s">
        <v>9721</v>
      </c>
    </row>
    <row r="1690" spans="1:17">
      <c r="A1690" s="9" t="s">
        <v>0</v>
      </c>
      <c r="B1690" s="10" t="s">
        <v>9722</v>
      </c>
      <c r="C1690" s="9" t="s">
        <v>2680</v>
      </c>
      <c r="D1690" s="9" t="s">
        <v>2700</v>
      </c>
      <c r="E1690" s="11" t="s">
        <v>3</v>
      </c>
      <c r="F1690" s="9" t="s">
        <v>2701</v>
      </c>
      <c r="G1690" s="12" t="s">
        <v>2702</v>
      </c>
      <c r="H1690" s="13">
        <v>43957</v>
      </c>
      <c r="I1690" s="9" t="s">
        <v>2838</v>
      </c>
      <c r="J1690" s="9" t="s">
        <v>2703</v>
      </c>
      <c r="K1690" s="9" t="s">
        <v>7</v>
      </c>
      <c r="L1690" s="13">
        <v>43941</v>
      </c>
      <c r="M1690" s="13">
        <v>43957</v>
      </c>
      <c r="N1690" s="11" t="s">
        <v>8</v>
      </c>
      <c r="O1690" s="11" t="s">
        <v>8</v>
      </c>
      <c r="P1690" s="9" t="s">
        <v>2704</v>
      </c>
      <c r="Q1690" s="12" t="s">
        <v>2705</v>
      </c>
    </row>
    <row r="1691" spans="1:17" hidden="1">
      <c r="A1691" s="9" t="s">
        <v>0</v>
      </c>
      <c r="B1691" s="10" t="s">
        <v>9723</v>
      </c>
      <c r="C1691" s="9" t="s">
        <v>2680</v>
      </c>
      <c r="D1691" s="9" t="s">
        <v>9724</v>
      </c>
      <c r="E1691" s="11" t="s">
        <v>3</v>
      </c>
      <c r="F1691" s="9" t="s">
        <v>9725</v>
      </c>
      <c r="G1691" s="12" t="s">
        <v>9726</v>
      </c>
      <c r="H1691" s="13">
        <v>43956</v>
      </c>
      <c r="I1691" s="9" t="s">
        <v>2838</v>
      </c>
      <c r="J1691" s="9" t="s">
        <v>9727</v>
      </c>
      <c r="K1691" s="9" t="s">
        <v>36</v>
      </c>
      <c r="L1691" s="13">
        <v>43939</v>
      </c>
      <c r="M1691" s="13">
        <v>43958</v>
      </c>
      <c r="N1691" s="11" t="s">
        <v>8</v>
      </c>
      <c r="O1691" s="11" t="s">
        <v>8</v>
      </c>
      <c r="P1691" s="9"/>
      <c r="Q1691" s="12" t="s">
        <v>9728</v>
      </c>
    </row>
    <row r="1692" spans="1:17">
      <c r="A1692" s="9" t="s">
        <v>0</v>
      </c>
      <c r="B1692" s="10" t="s">
        <v>9729</v>
      </c>
      <c r="C1692" s="9" t="s">
        <v>2680</v>
      </c>
      <c r="D1692" s="9" t="s">
        <v>2706</v>
      </c>
      <c r="E1692" s="11" t="s">
        <v>3</v>
      </c>
      <c r="F1692" s="9" t="s">
        <v>2707</v>
      </c>
      <c r="G1692" s="12" t="s">
        <v>2708</v>
      </c>
      <c r="H1692" s="13">
        <v>43956</v>
      </c>
      <c r="I1692" s="9" t="s">
        <v>2838</v>
      </c>
      <c r="J1692" s="9" t="s">
        <v>2709</v>
      </c>
      <c r="K1692" s="9" t="s">
        <v>36</v>
      </c>
      <c r="L1692" s="13">
        <v>43939</v>
      </c>
      <c r="M1692" s="13">
        <v>43982</v>
      </c>
      <c r="N1692" s="11" t="s">
        <v>8</v>
      </c>
      <c r="O1692" s="11" t="s">
        <v>8</v>
      </c>
      <c r="P1692" s="9" t="s">
        <v>247</v>
      </c>
      <c r="Q1692" s="12" t="s">
        <v>2710</v>
      </c>
    </row>
    <row r="1693" spans="1:17">
      <c r="A1693" s="14" t="s">
        <v>0</v>
      </c>
      <c r="B1693" s="15" t="s">
        <v>9730</v>
      </c>
      <c r="C1693" s="14" t="s">
        <v>2680</v>
      </c>
      <c r="D1693" s="14" t="s">
        <v>2711</v>
      </c>
      <c r="E1693" s="16" t="s">
        <v>3</v>
      </c>
      <c r="F1693" s="14" t="s">
        <v>2712</v>
      </c>
      <c r="G1693" s="17" t="s">
        <v>2713</v>
      </c>
      <c r="H1693" s="18">
        <v>43956</v>
      </c>
      <c r="I1693" s="14" t="s">
        <v>2838</v>
      </c>
      <c r="J1693" s="14" t="s">
        <v>294</v>
      </c>
      <c r="K1693" s="16"/>
      <c r="L1693" s="18" t="s">
        <v>80</v>
      </c>
      <c r="M1693" s="18" t="s">
        <v>80</v>
      </c>
      <c r="N1693" s="16" t="s">
        <v>8</v>
      </c>
      <c r="O1693" s="16" t="s">
        <v>8</v>
      </c>
      <c r="P1693" s="14" t="s">
        <v>281</v>
      </c>
      <c r="Q1693" s="14"/>
    </row>
    <row r="1694" spans="1:17" hidden="1">
      <c r="A1694" s="9" t="s">
        <v>0</v>
      </c>
      <c r="B1694" s="10" t="s">
        <v>9731</v>
      </c>
      <c r="C1694" s="9" t="s">
        <v>2680</v>
      </c>
      <c r="D1694" s="9" t="s">
        <v>9732</v>
      </c>
      <c r="E1694" s="11" t="s">
        <v>3</v>
      </c>
      <c r="F1694" s="9"/>
      <c r="G1694" s="12" t="s">
        <v>9733</v>
      </c>
      <c r="H1694" s="13">
        <v>43956</v>
      </c>
      <c r="I1694" s="9" t="s">
        <v>2838</v>
      </c>
      <c r="J1694" s="9" t="s">
        <v>9734</v>
      </c>
      <c r="K1694" s="9" t="s">
        <v>7</v>
      </c>
      <c r="L1694" s="46">
        <v>43943</v>
      </c>
      <c r="M1694" s="46">
        <v>43961</v>
      </c>
      <c r="N1694" s="11" t="s">
        <v>8</v>
      </c>
      <c r="O1694" s="11" t="s">
        <v>80</v>
      </c>
      <c r="P1694" s="9"/>
      <c r="Q1694" s="12" t="s">
        <v>9735</v>
      </c>
    </row>
    <row r="1695" spans="1:17" hidden="1">
      <c r="A1695" s="9" t="s">
        <v>0</v>
      </c>
      <c r="B1695" s="10" t="s">
        <v>9736</v>
      </c>
      <c r="C1695" s="9" t="s">
        <v>2680</v>
      </c>
      <c r="D1695" s="9" t="s">
        <v>9737</v>
      </c>
      <c r="E1695" s="11" t="s">
        <v>3</v>
      </c>
      <c r="F1695" s="9" t="s">
        <v>9738</v>
      </c>
      <c r="G1695" s="12" t="s">
        <v>9739</v>
      </c>
      <c r="H1695" s="13">
        <v>43956</v>
      </c>
      <c r="I1695" s="9" t="s">
        <v>2838</v>
      </c>
      <c r="J1695" s="9" t="s">
        <v>9740</v>
      </c>
      <c r="K1695" s="9" t="s">
        <v>7</v>
      </c>
      <c r="L1695" s="13">
        <v>43943</v>
      </c>
      <c r="M1695" s="13">
        <v>43982</v>
      </c>
      <c r="N1695" s="11" t="s">
        <v>8</v>
      </c>
      <c r="O1695" s="11" t="s">
        <v>8</v>
      </c>
      <c r="P1695" s="9"/>
      <c r="Q1695" s="12" t="s">
        <v>9741</v>
      </c>
    </row>
    <row r="1696" spans="1:17" hidden="1">
      <c r="A1696" s="9" t="s">
        <v>0</v>
      </c>
      <c r="B1696" s="10" t="s">
        <v>9742</v>
      </c>
      <c r="C1696" s="9" t="s">
        <v>2680</v>
      </c>
      <c r="D1696" s="9" t="s">
        <v>9743</v>
      </c>
      <c r="E1696" s="11" t="s">
        <v>3</v>
      </c>
      <c r="F1696" s="9" t="s">
        <v>9744</v>
      </c>
      <c r="G1696" s="12" t="s">
        <v>9745</v>
      </c>
      <c r="H1696" s="13">
        <v>43956</v>
      </c>
      <c r="I1696" s="9" t="s">
        <v>2838</v>
      </c>
      <c r="J1696" s="9" t="s">
        <v>9746</v>
      </c>
      <c r="K1696" s="38" t="s">
        <v>192</v>
      </c>
      <c r="L1696" s="13">
        <v>43944</v>
      </c>
      <c r="M1696" s="13">
        <v>43961</v>
      </c>
      <c r="N1696" s="11" t="s">
        <v>8</v>
      </c>
      <c r="O1696" s="11" t="s">
        <v>8</v>
      </c>
      <c r="P1696" s="9"/>
      <c r="Q1696" s="12" t="s">
        <v>9747</v>
      </c>
    </row>
    <row r="1697" spans="1:17" hidden="1">
      <c r="A1697" s="9" t="s">
        <v>0</v>
      </c>
      <c r="B1697" s="10" t="s">
        <v>9748</v>
      </c>
      <c r="C1697" s="9" t="s">
        <v>2680</v>
      </c>
      <c r="D1697" s="9" t="s">
        <v>9749</v>
      </c>
      <c r="E1697" s="11" t="s">
        <v>3</v>
      </c>
      <c r="F1697" s="9" t="s">
        <v>9750</v>
      </c>
      <c r="G1697" s="12" t="s">
        <v>9751</v>
      </c>
      <c r="H1697" s="13">
        <v>43956</v>
      </c>
      <c r="I1697" s="9" t="s">
        <v>2838</v>
      </c>
      <c r="J1697" s="9" t="s">
        <v>9752</v>
      </c>
      <c r="K1697" s="9" t="s">
        <v>7</v>
      </c>
      <c r="L1697" s="13">
        <v>43925</v>
      </c>
      <c r="M1697" s="13">
        <v>43983</v>
      </c>
      <c r="N1697" s="11" t="s">
        <v>8</v>
      </c>
      <c r="O1697" s="11" t="s">
        <v>8</v>
      </c>
      <c r="P1697" s="9"/>
      <c r="Q1697" s="12" t="s">
        <v>9753</v>
      </c>
    </row>
    <row r="1698" spans="1:17" hidden="1">
      <c r="A1698" s="26" t="s">
        <v>0</v>
      </c>
      <c r="B1698" s="27" t="s">
        <v>9754</v>
      </c>
      <c r="C1698" s="26" t="s">
        <v>2680</v>
      </c>
      <c r="D1698" s="26" t="s">
        <v>9755</v>
      </c>
      <c r="E1698" s="28" t="s">
        <v>77</v>
      </c>
      <c r="F1698" s="26"/>
      <c r="G1698" s="26"/>
      <c r="H1698" s="29">
        <v>43956</v>
      </c>
      <c r="I1698" s="26" t="s">
        <v>2838</v>
      </c>
      <c r="J1698" s="26" t="s">
        <v>294</v>
      </c>
      <c r="K1698" s="26"/>
      <c r="L1698" s="29"/>
      <c r="M1698" s="29"/>
      <c r="N1698" s="28"/>
      <c r="O1698" s="28"/>
      <c r="P1698" s="26"/>
      <c r="Q1698" s="26"/>
    </row>
    <row r="1699" spans="1:17">
      <c r="A1699" s="14" t="s">
        <v>0</v>
      </c>
      <c r="B1699" s="15" t="s">
        <v>9756</v>
      </c>
      <c r="C1699" s="14" t="s">
        <v>2680</v>
      </c>
      <c r="D1699" s="14" t="s">
        <v>9757</v>
      </c>
      <c r="E1699" s="16" t="s">
        <v>3</v>
      </c>
      <c r="F1699" s="14" t="s">
        <v>9758</v>
      </c>
      <c r="G1699" s="17" t="s">
        <v>9759</v>
      </c>
      <c r="H1699" s="18">
        <v>43956</v>
      </c>
      <c r="I1699" s="14" t="s">
        <v>2838</v>
      </c>
      <c r="J1699" s="14" t="s">
        <v>294</v>
      </c>
      <c r="K1699" s="14"/>
      <c r="L1699" s="18" t="s">
        <v>80</v>
      </c>
      <c r="M1699" s="18" t="s">
        <v>80</v>
      </c>
      <c r="N1699" s="16" t="s">
        <v>8</v>
      </c>
      <c r="O1699" s="16" t="s">
        <v>8</v>
      </c>
      <c r="P1699" s="14" t="s">
        <v>281</v>
      </c>
      <c r="Q1699" s="14"/>
    </row>
    <row r="1700" spans="1:17" hidden="1">
      <c r="A1700" s="9" t="s">
        <v>0</v>
      </c>
      <c r="B1700" s="10" t="s">
        <v>9760</v>
      </c>
      <c r="C1700" s="9" t="s">
        <v>2680</v>
      </c>
      <c r="D1700" s="9" t="s">
        <v>4287</v>
      </c>
      <c r="E1700" s="11" t="s">
        <v>3</v>
      </c>
      <c r="F1700" s="9"/>
      <c r="G1700" s="12" t="s">
        <v>9761</v>
      </c>
      <c r="H1700" s="13">
        <v>43956</v>
      </c>
      <c r="I1700" s="9" t="s">
        <v>2838</v>
      </c>
      <c r="J1700" s="25" t="s">
        <v>9762</v>
      </c>
      <c r="K1700" s="9" t="s">
        <v>7</v>
      </c>
      <c r="L1700" s="13">
        <v>43926</v>
      </c>
      <c r="M1700" s="13">
        <v>43982</v>
      </c>
      <c r="N1700" s="11" t="s">
        <v>8</v>
      </c>
      <c r="O1700" s="11" t="s">
        <v>80</v>
      </c>
      <c r="P1700" s="9"/>
      <c r="Q1700" s="12" t="s">
        <v>9763</v>
      </c>
    </row>
    <row r="1701" spans="1:17">
      <c r="A1701" s="14" t="s">
        <v>0</v>
      </c>
      <c r="B1701" s="15" t="s">
        <v>9764</v>
      </c>
      <c r="C1701" s="14" t="s">
        <v>2680</v>
      </c>
      <c r="D1701" s="14" t="s">
        <v>2714</v>
      </c>
      <c r="E1701" s="16" t="s">
        <v>3</v>
      </c>
      <c r="F1701" s="14"/>
      <c r="G1701" s="17" t="s">
        <v>2715</v>
      </c>
      <c r="H1701" s="18">
        <v>43956</v>
      </c>
      <c r="I1701" s="14" t="s">
        <v>2838</v>
      </c>
      <c r="J1701" s="14" t="s">
        <v>2716</v>
      </c>
      <c r="K1701" s="14"/>
      <c r="L1701" s="18" t="s">
        <v>80</v>
      </c>
      <c r="M1701" s="18" t="s">
        <v>80</v>
      </c>
      <c r="N1701" s="16" t="s">
        <v>8</v>
      </c>
      <c r="O1701" s="16" t="s">
        <v>80</v>
      </c>
      <c r="P1701" s="14" t="s">
        <v>530</v>
      </c>
      <c r="Q1701" s="17" t="s">
        <v>2717</v>
      </c>
    </row>
    <row r="1702" spans="1:17">
      <c r="A1702" s="14" t="s">
        <v>0</v>
      </c>
      <c r="B1702" s="15" t="s">
        <v>9765</v>
      </c>
      <c r="C1702" s="14" t="s">
        <v>2680</v>
      </c>
      <c r="D1702" s="14" t="s">
        <v>2718</v>
      </c>
      <c r="E1702" s="16" t="s">
        <v>3</v>
      </c>
      <c r="F1702" s="14"/>
      <c r="G1702" s="17" t="s">
        <v>2719</v>
      </c>
      <c r="H1702" s="18">
        <v>43956</v>
      </c>
      <c r="I1702" s="14" t="s">
        <v>2838</v>
      </c>
      <c r="J1702" s="14" t="s">
        <v>2720</v>
      </c>
      <c r="K1702" s="14" t="s">
        <v>7</v>
      </c>
      <c r="L1702" s="18" t="s">
        <v>80</v>
      </c>
      <c r="M1702" s="18" t="s">
        <v>80</v>
      </c>
      <c r="N1702" s="16" t="s">
        <v>8</v>
      </c>
      <c r="O1702" s="16" t="s">
        <v>80</v>
      </c>
      <c r="P1702" s="14" t="s">
        <v>530</v>
      </c>
      <c r="Q1702" s="17" t="s">
        <v>2721</v>
      </c>
    </row>
    <row r="1703" spans="1:17" hidden="1">
      <c r="A1703" s="9" t="s">
        <v>0</v>
      </c>
      <c r="B1703" s="39" t="s">
        <v>9766</v>
      </c>
      <c r="C1703" s="9" t="s">
        <v>2680</v>
      </c>
      <c r="D1703" s="9" t="s">
        <v>9767</v>
      </c>
      <c r="E1703" s="11" t="s">
        <v>3</v>
      </c>
      <c r="F1703" s="9"/>
      <c r="G1703" s="12" t="s">
        <v>9768</v>
      </c>
      <c r="H1703" s="13">
        <v>43956</v>
      </c>
      <c r="I1703" s="9" t="s">
        <v>2838</v>
      </c>
      <c r="J1703" s="9" t="s">
        <v>9769</v>
      </c>
      <c r="K1703" s="9" t="s">
        <v>9770</v>
      </c>
      <c r="L1703" s="13">
        <v>43943</v>
      </c>
      <c r="M1703" s="13">
        <v>43961</v>
      </c>
      <c r="N1703" s="11" t="s">
        <v>8</v>
      </c>
      <c r="O1703" s="11" t="s">
        <v>80</v>
      </c>
      <c r="P1703" s="9"/>
      <c r="Q1703" s="12" t="s">
        <v>9771</v>
      </c>
    </row>
    <row r="1704" spans="1:17">
      <c r="A1704" s="9" t="s">
        <v>13</v>
      </c>
      <c r="B1704" s="10" t="s">
        <v>2917</v>
      </c>
      <c r="C1704" s="9" t="s">
        <v>2722</v>
      </c>
      <c r="D1704" s="9"/>
      <c r="E1704" s="11" t="s">
        <v>3</v>
      </c>
      <c r="F1704" s="9" t="s">
        <v>2723</v>
      </c>
      <c r="G1704" s="12" t="s">
        <v>2724</v>
      </c>
      <c r="H1704" s="13">
        <v>43957</v>
      </c>
      <c r="I1704" s="9" t="s">
        <v>2838</v>
      </c>
      <c r="J1704" s="9" t="s">
        <v>2725</v>
      </c>
      <c r="K1704" s="9" t="s">
        <v>36</v>
      </c>
      <c r="L1704" s="13">
        <v>43939</v>
      </c>
      <c r="M1704" s="13">
        <v>43957</v>
      </c>
      <c r="N1704" s="11" t="s">
        <v>8</v>
      </c>
      <c r="O1704" s="11" t="s">
        <v>8</v>
      </c>
      <c r="P1704" s="9" t="s">
        <v>400</v>
      </c>
      <c r="Q1704" s="12" t="s">
        <v>2726</v>
      </c>
    </row>
    <row r="1705" spans="1:17" hidden="1">
      <c r="A1705" s="9" t="s">
        <v>0</v>
      </c>
      <c r="B1705" s="10" t="s">
        <v>9772</v>
      </c>
      <c r="C1705" s="9" t="s">
        <v>2722</v>
      </c>
      <c r="D1705" s="9" t="s">
        <v>9773</v>
      </c>
      <c r="E1705" s="11" t="s">
        <v>3</v>
      </c>
      <c r="F1705" s="9" t="s">
        <v>9774</v>
      </c>
      <c r="G1705" s="12" t="s">
        <v>9775</v>
      </c>
      <c r="H1705" s="13">
        <v>43956</v>
      </c>
      <c r="I1705" s="9" t="s">
        <v>2838</v>
      </c>
      <c r="J1705" s="9" t="s">
        <v>9776</v>
      </c>
      <c r="K1705" s="9" t="s">
        <v>664</v>
      </c>
      <c r="L1705" s="13">
        <v>43942</v>
      </c>
      <c r="M1705" s="13">
        <v>43957</v>
      </c>
      <c r="N1705" s="11" t="s">
        <v>8</v>
      </c>
      <c r="O1705" s="11" t="s">
        <v>8</v>
      </c>
      <c r="P1705" s="9"/>
      <c r="Q1705" s="12" t="s">
        <v>9777</v>
      </c>
    </row>
    <row r="1706" spans="1:17" hidden="1">
      <c r="A1706" s="9" t="s">
        <v>0</v>
      </c>
      <c r="B1706" s="10" t="s">
        <v>9778</v>
      </c>
      <c r="C1706" s="9" t="s">
        <v>2722</v>
      </c>
      <c r="D1706" s="9" t="s">
        <v>9779</v>
      </c>
      <c r="E1706" s="11" t="s">
        <v>3</v>
      </c>
      <c r="F1706" s="9" t="s">
        <v>2727</v>
      </c>
      <c r="G1706" s="12" t="s">
        <v>9780</v>
      </c>
      <c r="H1706" s="13">
        <v>43957</v>
      </c>
      <c r="I1706" s="9" t="s">
        <v>2838</v>
      </c>
      <c r="J1706" s="9" t="s">
        <v>9781</v>
      </c>
      <c r="K1706" s="9" t="s">
        <v>36</v>
      </c>
      <c r="L1706" s="13">
        <v>43942</v>
      </c>
      <c r="M1706" s="13">
        <v>43962</v>
      </c>
      <c r="N1706" s="11" t="s">
        <v>8</v>
      </c>
      <c r="O1706" s="11" t="s">
        <v>8</v>
      </c>
      <c r="P1706" s="9"/>
      <c r="Q1706" s="12" t="s">
        <v>9782</v>
      </c>
    </row>
    <row r="1707" spans="1:17" hidden="1">
      <c r="A1707" s="9" t="s">
        <v>0</v>
      </c>
      <c r="B1707" s="10" t="s">
        <v>9783</v>
      </c>
      <c r="C1707" s="9" t="s">
        <v>2722</v>
      </c>
      <c r="D1707" s="9" t="s">
        <v>9784</v>
      </c>
      <c r="E1707" s="11" t="s">
        <v>3</v>
      </c>
      <c r="F1707" s="9"/>
      <c r="G1707" s="12" t="s">
        <v>9785</v>
      </c>
      <c r="H1707" s="13">
        <v>43956</v>
      </c>
      <c r="I1707" s="9" t="s">
        <v>2838</v>
      </c>
      <c r="J1707" s="9"/>
      <c r="K1707" s="9" t="s">
        <v>7</v>
      </c>
      <c r="L1707" s="13">
        <v>43943</v>
      </c>
      <c r="M1707" s="13">
        <v>43957</v>
      </c>
      <c r="N1707" s="11" t="s">
        <v>8</v>
      </c>
      <c r="O1707" s="11" t="s">
        <v>80</v>
      </c>
      <c r="P1707" s="9"/>
      <c r="Q1707" s="12" t="s">
        <v>9786</v>
      </c>
    </row>
    <row r="1708" spans="1:17" hidden="1">
      <c r="A1708" s="9" t="s">
        <v>0</v>
      </c>
      <c r="B1708" s="10" t="s">
        <v>9787</v>
      </c>
      <c r="C1708" s="9" t="s">
        <v>2722</v>
      </c>
      <c r="D1708" s="9" t="s">
        <v>9788</v>
      </c>
      <c r="E1708" s="11" t="s">
        <v>3</v>
      </c>
      <c r="F1708" s="9"/>
      <c r="G1708" s="12" t="s">
        <v>9789</v>
      </c>
      <c r="H1708" s="13">
        <v>43956</v>
      </c>
      <c r="I1708" s="9" t="s">
        <v>2838</v>
      </c>
      <c r="J1708" s="9" t="s">
        <v>9790</v>
      </c>
      <c r="K1708" s="9" t="s">
        <v>3350</v>
      </c>
      <c r="L1708" s="13">
        <v>43944</v>
      </c>
      <c r="M1708" s="13">
        <v>43957</v>
      </c>
      <c r="N1708" s="11" t="s">
        <v>8</v>
      </c>
      <c r="O1708" s="11" t="s">
        <v>80</v>
      </c>
      <c r="P1708" s="9"/>
      <c r="Q1708" s="12" t="s">
        <v>9791</v>
      </c>
    </row>
    <row r="1709" spans="1:17" hidden="1">
      <c r="A1709" s="9" t="s">
        <v>0</v>
      </c>
      <c r="B1709" s="10" t="s">
        <v>9792</v>
      </c>
      <c r="C1709" s="9" t="s">
        <v>2722</v>
      </c>
      <c r="D1709" s="9" t="s">
        <v>9793</v>
      </c>
      <c r="E1709" s="11" t="s">
        <v>3</v>
      </c>
      <c r="F1709" s="9" t="s">
        <v>9794</v>
      </c>
      <c r="G1709" s="12" t="s">
        <v>9795</v>
      </c>
      <c r="H1709" s="13">
        <v>43956</v>
      </c>
      <c r="I1709" s="9" t="s">
        <v>2838</v>
      </c>
      <c r="J1709" s="9" t="s">
        <v>9796</v>
      </c>
      <c r="K1709" s="9" t="s">
        <v>36</v>
      </c>
      <c r="L1709" s="46">
        <v>43944</v>
      </c>
      <c r="M1709" s="13">
        <v>43961</v>
      </c>
      <c r="N1709" s="11" t="s">
        <v>8</v>
      </c>
      <c r="O1709" s="11" t="s">
        <v>8</v>
      </c>
      <c r="P1709" s="9"/>
      <c r="Q1709" s="12" t="s">
        <v>9797</v>
      </c>
    </row>
    <row r="1710" spans="1:17" hidden="1">
      <c r="A1710" s="9" t="s">
        <v>0</v>
      </c>
      <c r="B1710" s="10" t="s">
        <v>9798</v>
      </c>
      <c r="C1710" s="9" t="s">
        <v>2722</v>
      </c>
      <c r="D1710" s="9" t="s">
        <v>9799</v>
      </c>
      <c r="E1710" s="11" t="s">
        <v>3</v>
      </c>
      <c r="F1710" s="9" t="s">
        <v>9800</v>
      </c>
      <c r="G1710" s="12" t="s">
        <v>9801</v>
      </c>
      <c r="H1710" s="13">
        <v>43956</v>
      </c>
      <c r="I1710" s="9" t="s">
        <v>2838</v>
      </c>
      <c r="J1710" s="9" t="s">
        <v>9802</v>
      </c>
      <c r="K1710" s="9" t="s">
        <v>36</v>
      </c>
      <c r="L1710" s="13">
        <v>43943</v>
      </c>
      <c r="M1710" s="13">
        <v>43957</v>
      </c>
      <c r="N1710" s="11" t="s">
        <v>8</v>
      </c>
      <c r="O1710" s="11" t="s">
        <v>8</v>
      </c>
      <c r="P1710" s="9"/>
      <c r="Q1710" s="12" t="s">
        <v>9803</v>
      </c>
    </row>
    <row r="1711" spans="1:17" hidden="1">
      <c r="A1711" s="9" t="s">
        <v>0</v>
      </c>
      <c r="B1711" s="10" t="s">
        <v>9804</v>
      </c>
      <c r="C1711" s="9" t="s">
        <v>2722</v>
      </c>
      <c r="D1711" s="9" t="s">
        <v>9805</v>
      </c>
      <c r="E1711" s="11" t="s">
        <v>3</v>
      </c>
      <c r="F1711" s="9" t="s">
        <v>9806</v>
      </c>
      <c r="G1711" s="12" t="s">
        <v>9807</v>
      </c>
      <c r="H1711" s="13">
        <v>43956</v>
      </c>
      <c r="I1711" s="9" t="s">
        <v>2838</v>
      </c>
      <c r="J1711" s="9" t="s">
        <v>9808</v>
      </c>
      <c r="K1711" s="9" t="s">
        <v>36</v>
      </c>
      <c r="L1711" s="13">
        <v>43948</v>
      </c>
      <c r="M1711" s="13">
        <v>43961</v>
      </c>
      <c r="N1711" s="11" t="s">
        <v>8</v>
      </c>
      <c r="O1711" s="11" t="s">
        <v>8</v>
      </c>
      <c r="P1711" s="9"/>
      <c r="Q1711" s="9" t="s">
        <v>9809</v>
      </c>
    </row>
    <row r="1712" spans="1:17">
      <c r="A1712" s="14" t="s">
        <v>0</v>
      </c>
      <c r="B1712" s="15" t="s">
        <v>9810</v>
      </c>
      <c r="C1712" s="14" t="s">
        <v>2722</v>
      </c>
      <c r="D1712" s="14" t="s">
        <v>2728</v>
      </c>
      <c r="E1712" s="16" t="s">
        <v>3</v>
      </c>
      <c r="F1712" s="14" t="s">
        <v>2727</v>
      </c>
      <c r="G1712" s="17" t="s">
        <v>2729</v>
      </c>
      <c r="H1712" s="18">
        <v>43956</v>
      </c>
      <c r="I1712" s="14" t="s">
        <v>2838</v>
      </c>
      <c r="J1712" s="14" t="s">
        <v>2730</v>
      </c>
      <c r="K1712" s="14" t="s">
        <v>2731</v>
      </c>
      <c r="L1712" s="18" t="s">
        <v>80</v>
      </c>
      <c r="M1712" s="18" t="s">
        <v>80</v>
      </c>
      <c r="N1712" s="16" t="s">
        <v>8</v>
      </c>
      <c r="O1712" s="16" t="s">
        <v>8</v>
      </c>
      <c r="P1712" s="14" t="s">
        <v>235</v>
      </c>
      <c r="Q1712" s="17" t="s">
        <v>2732</v>
      </c>
    </row>
    <row r="1713" spans="1:17" hidden="1">
      <c r="A1713" s="9" t="s">
        <v>0</v>
      </c>
      <c r="B1713" s="10" t="s">
        <v>9811</v>
      </c>
      <c r="C1713" s="9" t="s">
        <v>2722</v>
      </c>
      <c r="D1713" s="9" t="s">
        <v>9812</v>
      </c>
      <c r="E1713" s="11" t="s">
        <v>3</v>
      </c>
      <c r="F1713" s="9" t="s">
        <v>9813</v>
      </c>
      <c r="G1713" s="12" t="s">
        <v>9814</v>
      </c>
      <c r="H1713" s="13">
        <v>43956</v>
      </c>
      <c r="I1713" s="9" t="s">
        <v>2838</v>
      </c>
      <c r="J1713" s="9" t="s">
        <v>9815</v>
      </c>
      <c r="K1713" s="9" t="s">
        <v>36</v>
      </c>
      <c r="L1713" s="13">
        <v>43943</v>
      </c>
      <c r="M1713" s="13">
        <v>43957</v>
      </c>
      <c r="N1713" s="11" t="s">
        <v>8</v>
      </c>
      <c r="O1713" s="11" t="s">
        <v>8</v>
      </c>
      <c r="P1713" s="9"/>
      <c r="Q1713" s="12" t="s">
        <v>9816</v>
      </c>
    </row>
    <row r="1714" spans="1:17" hidden="1">
      <c r="A1714" s="9" t="s">
        <v>0</v>
      </c>
      <c r="B1714" s="10" t="s">
        <v>9817</v>
      </c>
      <c r="C1714" s="9" t="s">
        <v>2722</v>
      </c>
      <c r="D1714" s="9" t="s">
        <v>9818</v>
      </c>
      <c r="E1714" s="11" t="s">
        <v>3</v>
      </c>
      <c r="F1714" s="9" t="s">
        <v>9819</v>
      </c>
      <c r="G1714" s="12" t="s">
        <v>9820</v>
      </c>
      <c r="H1714" s="13">
        <v>43956</v>
      </c>
      <c r="I1714" s="9" t="s">
        <v>2838</v>
      </c>
      <c r="J1714" s="9" t="s">
        <v>9821</v>
      </c>
      <c r="K1714" s="9" t="s">
        <v>36</v>
      </c>
      <c r="L1714" s="13">
        <v>43944</v>
      </c>
      <c r="M1714" s="13">
        <v>43957</v>
      </c>
      <c r="N1714" s="11" t="s">
        <v>8</v>
      </c>
      <c r="O1714" s="11" t="s">
        <v>8</v>
      </c>
      <c r="P1714" s="9"/>
      <c r="Q1714" s="12" t="s">
        <v>9822</v>
      </c>
    </row>
    <row r="1715" spans="1:17">
      <c r="A1715" s="14" t="s">
        <v>0</v>
      </c>
      <c r="B1715" s="15" t="s">
        <v>9823</v>
      </c>
      <c r="C1715" s="14" t="s">
        <v>2722</v>
      </c>
      <c r="D1715" s="14" t="s">
        <v>2733</v>
      </c>
      <c r="E1715" s="16" t="s">
        <v>3</v>
      </c>
      <c r="F1715" s="14" t="s">
        <v>2734</v>
      </c>
      <c r="G1715" s="17" t="s">
        <v>2735</v>
      </c>
      <c r="H1715" s="18">
        <v>43956</v>
      </c>
      <c r="I1715" s="14" t="s">
        <v>2838</v>
      </c>
      <c r="J1715" s="14" t="s">
        <v>2736</v>
      </c>
      <c r="K1715" s="14" t="s">
        <v>2737</v>
      </c>
      <c r="L1715" s="18" t="s">
        <v>80</v>
      </c>
      <c r="M1715" s="18" t="s">
        <v>80</v>
      </c>
      <c r="N1715" s="16" t="s">
        <v>8</v>
      </c>
      <c r="O1715" s="16" t="s">
        <v>8</v>
      </c>
      <c r="P1715" s="14" t="s">
        <v>2738</v>
      </c>
      <c r="Q1715" s="17" t="s">
        <v>2739</v>
      </c>
    </row>
    <row r="1716" spans="1:17" hidden="1">
      <c r="A1716" s="9" t="s">
        <v>0</v>
      </c>
      <c r="B1716" s="10" t="s">
        <v>9824</v>
      </c>
      <c r="C1716" s="9" t="s">
        <v>2722</v>
      </c>
      <c r="D1716" s="9" t="s">
        <v>9825</v>
      </c>
      <c r="E1716" s="11" t="s">
        <v>3</v>
      </c>
      <c r="F1716" s="9" t="s">
        <v>9826</v>
      </c>
      <c r="G1716" s="12" t="s">
        <v>9827</v>
      </c>
      <c r="H1716" s="13">
        <v>43956</v>
      </c>
      <c r="I1716" s="9" t="s">
        <v>2838</v>
      </c>
      <c r="J1716" s="9"/>
      <c r="K1716" s="9" t="s">
        <v>543</v>
      </c>
      <c r="L1716" s="13">
        <v>43944</v>
      </c>
      <c r="M1716" s="13" t="s">
        <v>97</v>
      </c>
      <c r="N1716" s="11" t="s">
        <v>8</v>
      </c>
      <c r="O1716" s="11" t="s">
        <v>8</v>
      </c>
      <c r="P1716" s="9"/>
      <c r="Q1716" s="12" t="s">
        <v>9828</v>
      </c>
    </row>
    <row r="1717" spans="1:17" hidden="1">
      <c r="A1717" s="9" t="s">
        <v>0</v>
      </c>
      <c r="B1717" s="10" t="s">
        <v>9829</v>
      </c>
      <c r="C1717" s="9" t="s">
        <v>2722</v>
      </c>
      <c r="D1717" s="9" t="s">
        <v>9830</v>
      </c>
      <c r="E1717" s="11" t="s">
        <v>3</v>
      </c>
      <c r="F1717" s="9" t="s">
        <v>9831</v>
      </c>
      <c r="G1717" s="12" t="s">
        <v>9832</v>
      </c>
      <c r="H1717" s="13">
        <v>43956</v>
      </c>
      <c r="I1717" s="9" t="s">
        <v>2838</v>
      </c>
      <c r="J1717" s="9"/>
      <c r="K1717" s="9" t="s">
        <v>36</v>
      </c>
      <c r="L1717" s="13">
        <v>43943</v>
      </c>
      <c r="M1717" s="13">
        <v>43957</v>
      </c>
      <c r="N1717" s="11" t="s">
        <v>8</v>
      </c>
      <c r="O1717" s="11" t="s">
        <v>8</v>
      </c>
      <c r="P1717" s="9"/>
      <c r="Q1717" s="12" t="s">
        <v>9833</v>
      </c>
    </row>
    <row r="1718" spans="1:17" hidden="1">
      <c r="A1718" s="9" t="s">
        <v>0</v>
      </c>
      <c r="B1718" s="10" t="s">
        <v>9834</v>
      </c>
      <c r="C1718" s="9" t="s">
        <v>2722</v>
      </c>
      <c r="D1718" s="9" t="s">
        <v>9835</v>
      </c>
      <c r="E1718" s="11" t="s">
        <v>3</v>
      </c>
      <c r="F1718" s="9" t="s">
        <v>9836</v>
      </c>
      <c r="G1718" s="12" t="s">
        <v>9837</v>
      </c>
      <c r="H1718" s="13">
        <v>43956</v>
      </c>
      <c r="I1718" s="9" t="s">
        <v>2838</v>
      </c>
      <c r="J1718" s="9" t="s">
        <v>543</v>
      </c>
      <c r="K1718" s="9" t="s">
        <v>36</v>
      </c>
      <c r="L1718" s="13">
        <v>43944</v>
      </c>
      <c r="M1718" s="13">
        <v>43962</v>
      </c>
      <c r="N1718" s="11" t="s">
        <v>8</v>
      </c>
      <c r="O1718" s="11" t="s">
        <v>8</v>
      </c>
      <c r="P1718" s="9"/>
      <c r="Q1718" s="12" t="s">
        <v>9838</v>
      </c>
    </row>
    <row r="1719" spans="1:17" hidden="1">
      <c r="A1719" s="9" t="s">
        <v>0</v>
      </c>
      <c r="B1719" s="10" t="s">
        <v>9839</v>
      </c>
      <c r="C1719" s="9" t="s">
        <v>2722</v>
      </c>
      <c r="D1719" s="9" t="s">
        <v>9840</v>
      </c>
      <c r="E1719" s="11" t="s">
        <v>3</v>
      </c>
      <c r="F1719" s="9" t="s">
        <v>9841</v>
      </c>
      <c r="G1719" s="12" t="s">
        <v>9842</v>
      </c>
      <c r="H1719" s="13">
        <v>43956</v>
      </c>
      <c r="I1719" s="9" t="s">
        <v>2838</v>
      </c>
      <c r="J1719" s="9" t="s">
        <v>9843</v>
      </c>
      <c r="K1719" s="9" t="s">
        <v>36</v>
      </c>
      <c r="L1719" s="13">
        <v>43943</v>
      </c>
      <c r="M1719" s="13">
        <v>43957</v>
      </c>
      <c r="N1719" s="11" t="s">
        <v>8</v>
      </c>
      <c r="O1719" s="11" t="s">
        <v>8</v>
      </c>
      <c r="P1719" s="9"/>
      <c r="Q1719" s="9" t="s">
        <v>9844</v>
      </c>
    </row>
    <row r="1720" spans="1:17" hidden="1">
      <c r="A1720" s="9" t="s">
        <v>0</v>
      </c>
      <c r="B1720" s="10" t="s">
        <v>9845</v>
      </c>
      <c r="C1720" s="9" t="s">
        <v>2722</v>
      </c>
      <c r="D1720" s="9" t="s">
        <v>9846</v>
      </c>
      <c r="E1720" s="11" t="s">
        <v>3</v>
      </c>
      <c r="F1720" s="9" t="s">
        <v>9847</v>
      </c>
      <c r="G1720" s="12" t="s">
        <v>9848</v>
      </c>
      <c r="H1720" s="13">
        <v>43956</v>
      </c>
      <c r="I1720" s="9" t="s">
        <v>2838</v>
      </c>
      <c r="J1720" s="9" t="s">
        <v>9849</v>
      </c>
      <c r="K1720" s="9" t="s">
        <v>7</v>
      </c>
      <c r="L1720" s="13">
        <v>43894</v>
      </c>
      <c r="M1720" s="13">
        <v>43982</v>
      </c>
      <c r="N1720" s="11" t="s">
        <v>8</v>
      </c>
      <c r="O1720" s="11" t="s">
        <v>8</v>
      </c>
      <c r="P1720" s="9"/>
      <c r="Q1720" s="12" t="s">
        <v>9850</v>
      </c>
    </row>
    <row r="1721" spans="1:17" hidden="1">
      <c r="A1721" s="9" t="s">
        <v>0</v>
      </c>
      <c r="B1721" s="10" t="s">
        <v>9851</v>
      </c>
      <c r="C1721" s="9" t="s">
        <v>2722</v>
      </c>
      <c r="D1721" s="9" t="s">
        <v>9852</v>
      </c>
      <c r="E1721" s="11" t="s">
        <v>3</v>
      </c>
      <c r="F1721" s="9" t="s">
        <v>9853</v>
      </c>
      <c r="G1721" s="12" t="s">
        <v>9854</v>
      </c>
      <c r="H1721" s="13">
        <v>43956</v>
      </c>
      <c r="I1721" s="9" t="s">
        <v>2838</v>
      </c>
      <c r="J1721" s="9" t="s">
        <v>9855</v>
      </c>
      <c r="K1721" s="9" t="s">
        <v>9856</v>
      </c>
      <c r="L1721" s="13">
        <v>43944</v>
      </c>
      <c r="M1721" s="13">
        <v>43961</v>
      </c>
      <c r="N1721" s="11" t="s">
        <v>8</v>
      </c>
      <c r="O1721" s="11" t="s">
        <v>8</v>
      </c>
      <c r="P1721" s="9"/>
      <c r="Q1721" s="12" t="s">
        <v>9857</v>
      </c>
    </row>
    <row r="1722" spans="1:17">
      <c r="A1722" s="14" t="s">
        <v>0</v>
      </c>
      <c r="B1722" s="15" t="s">
        <v>9858</v>
      </c>
      <c r="C1722" s="14" t="s">
        <v>2722</v>
      </c>
      <c r="D1722" s="14" t="s">
        <v>2740</v>
      </c>
      <c r="E1722" s="16" t="s">
        <v>3</v>
      </c>
      <c r="F1722" s="14"/>
      <c r="G1722" s="17" t="s">
        <v>2741</v>
      </c>
      <c r="H1722" s="18">
        <v>43956</v>
      </c>
      <c r="I1722" s="14" t="s">
        <v>2838</v>
      </c>
      <c r="J1722" s="14" t="s">
        <v>2742</v>
      </c>
      <c r="K1722" s="14" t="s">
        <v>2743</v>
      </c>
      <c r="L1722" s="84" t="s">
        <v>80</v>
      </c>
      <c r="M1722" s="84" t="s">
        <v>80</v>
      </c>
      <c r="N1722" s="16" t="s">
        <v>8</v>
      </c>
      <c r="O1722" s="16" t="s">
        <v>80</v>
      </c>
      <c r="P1722" s="14" t="s">
        <v>2744</v>
      </c>
      <c r="Q1722" s="17" t="s">
        <v>2745</v>
      </c>
    </row>
    <row r="1723" spans="1:17" hidden="1">
      <c r="A1723" s="9" t="s">
        <v>0</v>
      </c>
      <c r="B1723" s="10" t="s">
        <v>9859</v>
      </c>
      <c r="C1723" s="9" t="s">
        <v>2722</v>
      </c>
      <c r="D1723" s="9" t="s">
        <v>9860</v>
      </c>
      <c r="E1723" s="11" t="s">
        <v>3</v>
      </c>
      <c r="F1723" s="9" t="s">
        <v>9861</v>
      </c>
      <c r="G1723" s="12" t="s">
        <v>9862</v>
      </c>
      <c r="H1723" s="13">
        <v>43956</v>
      </c>
      <c r="I1723" s="9" t="s">
        <v>2838</v>
      </c>
      <c r="J1723" s="9" t="s">
        <v>9863</v>
      </c>
      <c r="K1723" s="9" t="s">
        <v>543</v>
      </c>
      <c r="L1723" s="13">
        <v>43941</v>
      </c>
      <c r="M1723" s="13" t="s">
        <v>97</v>
      </c>
      <c r="N1723" s="11" t="s">
        <v>8</v>
      </c>
      <c r="O1723" s="11" t="s">
        <v>8</v>
      </c>
      <c r="P1723" s="9"/>
      <c r="Q1723" s="12" t="s">
        <v>9864</v>
      </c>
    </row>
    <row r="1724" spans="1:17">
      <c r="A1724" s="14" t="s">
        <v>0</v>
      </c>
      <c r="B1724" s="15" t="s">
        <v>9865</v>
      </c>
      <c r="C1724" s="14" t="s">
        <v>2722</v>
      </c>
      <c r="D1724" s="14" t="s">
        <v>2746</v>
      </c>
      <c r="E1724" s="16" t="s">
        <v>3</v>
      </c>
      <c r="F1724" s="14"/>
      <c r="G1724" s="14"/>
      <c r="H1724" s="18">
        <v>43956</v>
      </c>
      <c r="I1724" s="14" t="s">
        <v>2838</v>
      </c>
      <c r="J1724" s="14" t="s">
        <v>2747</v>
      </c>
      <c r="K1724" s="14"/>
      <c r="L1724" s="18" t="s">
        <v>80</v>
      </c>
      <c r="M1724" s="18" t="s">
        <v>80</v>
      </c>
      <c r="N1724" s="16" t="s">
        <v>8</v>
      </c>
      <c r="O1724" s="16" t="s">
        <v>80</v>
      </c>
      <c r="P1724" s="14" t="s">
        <v>281</v>
      </c>
      <c r="Q1724" s="14" t="s">
        <v>2748</v>
      </c>
    </row>
    <row r="1725" spans="1:17">
      <c r="A1725" s="14" t="s">
        <v>0</v>
      </c>
      <c r="B1725" s="15" t="s">
        <v>9866</v>
      </c>
      <c r="C1725" s="14" t="s">
        <v>2722</v>
      </c>
      <c r="D1725" s="14" t="s">
        <v>2749</v>
      </c>
      <c r="E1725" s="16" t="s">
        <v>3</v>
      </c>
      <c r="F1725" s="14"/>
      <c r="G1725" s="14"/>
      <c r="H1725" s="18">
        <v>43956</v>
      </c>
      <c r="I1725" s="14" t="s">
        <v>2838</v>
      </c>
      <c r="J1725" s="14" t="s">
        <v>2750</v>
      </c>
      <c r="K1725" s="14"/>
      <c r="L1725" s="18" t="s">
        <v>80</v>
      </c>
      <c r="M1725" s="18" t="s">
        <v>80</v>
      </c>
      <c r="N1725" s="16" t="s">
        <v>8</v>
      </c>
      <c r="O1725" s="16" t="s">
        <v>80</v>
      </c>
      <c r="P1725" s="14" t="s">
        <v>281</v>
      </c>
      <c r="Q1725" s="17" t="s">
        <v>2751</v>
      </c>
    </row>
    <row r="1726" spans="1:17" hidden="1">
      <c r="A1726" s="9" t="s">
        <v>0</v>
      </c>
      <c r="B1726" s="10" t="s">
        <v>9867</v>
      </c>
      <c r="C1726" s="9" t="s">
        <v>2722</v>
      </c>
      <c r="D1726" s="9" t="s">
        <v>9868</v>
      </c>
      <c r="E1726" s="11" t="s">
        <v>3</v>
      </c>
      <c r="F1726" s="9" t="s">
        <v>9869</v>
      </c>
      <c r="G1726" s="12" t="s">
        <v>9870</v>
      </c>
      <c r="H1726" s="13">
        <v>43956</v>
      </c>
      <c r="I1726" s="9" t="s">
        <v>2838</v>
      </c>
      <c r="J1726" s="9" t="s">
        <v>9871</v>
      </c>
      <c r="K1726" s="9" t="s">
        <v>36</v>
      </c>
      <c r="L1726" s="13">
        <v>43941</v>
      </c>
      <c r="M1726" s="13">
        <v>43958</v>
      </c>
      <c r="N1726" s="11" t="s">
        <v>8</v>
      </c>
      <c r="O1726" s="11" t="s">
        <v>8</v>
      </c>
      <c r="P1726" s="9"/>
      <c r="Q1726" s="12" t="s">
        <v>9872</v>
      </c>
    </row>
    <row r="1727" spans="1:17" hidden="1">
      <c r="A1727" s="9" t="s">
        <v>0</v>
      </c>
      <c r="B1727" s="10" t="s">
        <v>9873</v>
      </c>
      <c r="C1727" s="9" t="s">
        <v>2722</v>
      </c>
      <c r="D1727" s="9" t="s">
        <v>9874</v>
      </c>
      <c r="E1727" s="11" t="s">
        <v>3</v>
      </c>
      <c r="F1727" s="9" t="s">
        <v>9875</v>
      </c>
      <c r="G1727" s="12" t="s">
        <v>9876</v>
      </c>
      <c r="H1727" s="85">
        <v>43956</v>
      </c>
      <c r="I1727" s="9" t="s">
        <v>2838</v>
      </c>
      <c r="J1727" s="9" t="s">
        <v>9877</v>
      </c>
      <c r="K1727" s="9" t="s">
        <v>36</v>
      </c>
      <c r="L1727" s="13">
        <v>43944</v>
      </c>
      <c r="M1727" s="13">
        <v>43957</v>
      </c>
      <c r="N1727" s="11" t="s">
        <v>8</v>
      </c>
      <c r="O1727" s="11" t="s">
        <v>8</v>
      </c>
      <c r="P1727" s="9"/>
      <c r="Q1727" s="12" t="s">
        <v>9878</v>
      </c>
    </row>
    <row r="1728" spans="1:17" hidden="1">
      <c r="A1728" s="9" t="s">
        <v>0</v>
      </c>
      <c r="B1728" s="10" t="s">
        <v>9879</v>
      </c>
      <c r="C1728" s="9" t="s">
        <v>2722</v>
      </c>
      <c r="D1728" s="9" t="s">
        <v>9880</v>
      </c>
      <c r="E1728" s="11" t="s">
        <v>3</v>
      </c>
      <c r="F1728" s="9" t="s">
        <v>9881</v>
      </c>
      <c r="G1728" s="12" t="s">
        <v>9882</v>
      </c>
      <c r="H1728" s="13">
        <v>43956</v>
      </c>
      <c r="I1728" s="9" t="s">
        <v>2838</v>
      </c>
      <c r="J1728" s="9" t="s">
        <v>9883</v>
      </c>
      <c r="K1728" s="9" t="s">
        <v>9884</v>
      </c>
      <c r="L1728" s="13">
        <v>43939</v>
      </c>
      <c r="M1728" s="13" t="s">
        <v>97</v>
      </c>
      <c r="N1728" s="11" t="s">
        <v>8</v>
      </c>
      <c r="O1728" s="11" t="s">
        <v>8</v>
      </c>
      <c r="P1728" s="9"/>
      <c r="Q1728" s="9" t="s">
        <v>9885</v>
      </c>
    </row>
    <row r="1729" spans="1:17" hidden="1">
      <c r="A1729" s="9" t="s">
        <v>0</v>
      </c>
      <c r="B1729" s="10" t="s">
        <v>9886</v>
      </c>
      <c r="C1729" s="9" t="s">
        <v>2722</v>
      </c>
      <c r="D1729" s="9" t="s">
        <v>9887</v>
      </c>
      <c r="E1729" s="11" t="s">
        <v>3</v>
      </c>
      <c r="F1729" s="9" t="s">
        <v>2727</v>
      </c>
      <c r="G1729" s="12" t="s">
        <v>9888</v>
      </c>
      <c r="H1729" s="13">
        <v>43956</v>
      </c>
      <c r="I1729" s="9" t="s">
        <v>2838</v>
      </c>
      <c r="J1729" s="9" t="s">
        <v>9889</v>
      </c>
      <c r="K1729" s="9" t="s">
        <v>475</v>
      </c>
      <c r="L1729" s="13">
        <v>43942</v>
      </c>
      <c r="M1729" s="13">
        <v>43957</v>
      </c>
      <c r="N1729" s="11" t="s">
        <v>8</v>
      </c>
      <c r="O1729" s="11" t="s">
        <v>8</v>
      </c>
      <c r="P1729" s="9"/>
      <c r="Q1729" s="12" t="s">
        <v>9890</v>
      </c>
    </row>
    <row r="1730" spans="1:17" hidden="1">
      <c r="A1730" s="9" t="s">
        <v>0</v>
      </c>
      <c r="B1730" s="10" t="s">
        <v>9891</v>
      </c>
      <c r="C1730" s="9" t="s">
        <v>2722</v>
      </c>
      <c r="D1730" s="9" t="s">
        <v>9892</v>
      </c>
      <c r="E1730" s="11" t="s">
        <v>3</v>
      </c>
      <c r="F1730" s="9"/>
      <c r="G1730" s="12" t="s">
        <v>9893</v>
      </c>
      <c r="H1730" s="13">
        <v>43956</v>
      </c>
      <c r="I1730" s="9" t="s">
        <v>2838</v>
      </c>
      <c r="J1730" s="9" t="s">
        <v>9894</v>
      </c>
      <c r="K1730" s="9"/>
      <c r="L1730" s="13">
        <v>43943</v>
      </c>
      <c r="M1730" s="13">
        <v>43957</v>
      </c>
      <c r="N1730" s="11" t="s">
        <v>8</v>
      </c>
      <c r="O1730" s="11" t="s">
        <v>80</v>
      </c>
      <c r="P1730" s="9"/>
      <c r="Q1730" s="9" t="s">
        <v>2748</v>
      </c>
    </row>
    <row r="1731" spans="1:17">
      <c r="A1731" s="14" t="s">
        <v>0</v>
      </c>
      <c r="B1731" s="15" t="s">
        <v>9895</v>
      </c>
      <c r="C1731" s="14" t="s">
        <v>2722</v>
      </c>
      <c r="D1731" s="14" t="s">
        <v>2752</v>
      </c>
      <c r="E1731" s="16" t="s">
        <v>3</v>
      </c>
      <c r="F1731" s="14" t="s">
        <v>2727</v>
      </c>
      <c r="G1731" s="17" t="s">
        <v>2753</v>
      </c>
      <c r="H1731" s="18">
        <v>43956</v>
      </c>
      <c r="I1731" s="14" t="s">
        <v>2838</v>
      </c>
      <c r="J1731" s="14" t="s">
        <v>2754</v>
      </c>
      <c r="K1731" s="14" t="s">
        <v>2755</v>
      </c>
      <c r="L1731" s="18" t="s">
        <v>80</v>
      </c>
      <c r="M1731" s="18" t="s">
        <v>80</v>
      </c>
      <c r="N1731" s="16" t="s">
        <v>8</v>
      </c>
      <c r="O1731" s="16" t="s">
        <v>8</v>
      </c>
      <c r="P1731" s="14" t="s">
        <v>339</v>
      </c>
      <c r="Q1731" s="17" t="s">
        <v>2756</v>
      </c>
    </row>
    <row r="1732" spans="1:17">
      <c r="A1732" s="14" t="s">
        <v>0</v>
      </c>
      <c r="B1732" s="15" t="s">
        <v>9896</v>
      </c>
      <c r="C1732" s="14" t="s">
        <v>2722</v>
      </c>
      <c r="D1732" s="14" t="s">
        <v>2757</v>
      </c>
      <c r="E1732" s="16" t="s">
        <v>3</v>
      </c>
      <c r="F1732" s="14" t="s">
        <v>2727</v>
      </c>
      <c r="G1732" s="17" t="s">
        <v>2758</v>
      </c>
      <c r="H1732" s="18">
        <v>43956</v>
      </c>
      <c r="I1732" s="14" t="s">
        <v>2838</v>
      </c>
      <c r="J1732" s="14" t="s">
        <v>2754</v>
      </c>
      <c r="K1732" s="14" t="s">
        <v>2759</v>
      </c>
      <c r="L1732" s="18" t="s">
        <v>80</v>
      </c>
      <c r="M1732" s="18" t="s">
        <v>80</v>
      </c>
      <c r="N1732" s="16" t="s">
        <v>8</v>
      </c>
      <c r="O1732" s="16" t="s">
        <v>8</v>
      </c>
      <c r="P1732" s="14" t="s">
        <v>281</v>
      </c>
      <c r="Q1732" s="17" t="s">
        <v>2760</v>
      </c>
    </row>
    <row r="1733" spans="1:17">
      <c r="A1733" s="14" t="s">
        <v>0</v>
      </c>
      <c r="B1733" s="15" t="s">
        <v>9897</v>
      </c>
      <c r="C1733" s="14" t="s">
        <v>2722</v>
      </c>
      <c r="D1733" s="14" t="s">
        <v>2761</v>
      </c>
      <c r="E1733" s="16" t="s">
        <v>3</v>
      </c>
      <c r="F1733" s="14" t="s">
        <v>2727</v>
      </c>
      <c r="G1733" s="17" t="s">
        <v>2762</v>
      </c>
      <c r="H1733" s="18">
        <v>43956</v>
      </c>
      <c r="I1733" s="14" t="s">
        <v>2838</v>
      </c>
      <c r="J1733" s="14" t="s">
        <v>2754</v>
      </c>
      <c r="K1733" s="14" t="s">
        <v>2763</v>
      </c>
      <c r="L1733" s="18" t="s">
        <v>80</v>
      </c>
      <c r="M1733" s="18" t="s">
        <v>80</v>
      </c>
      <c r="N1733" s="16" t="s">
        <v>8</v>
      </c>
      <c r="O1733" s="16" t="s">
        <v>8</v>
      </c>
      <c r="P1733" s="14" t="s">
        <v>281</v>
      </c>
      <c r="Q1733" s="17" t="s">
        <v>2764</v>
      </c>
    </row>
    <row r="1734" spans="1:17">
      <c r="A1734" s="14" t="s">
        <v>0</v>
      </c>
      <c r="B1734" s="15" t="s">
        <v>9898</v>
      </c>
      <c r="C1734" s="14" t="s">
        <v>2722</v>
      </c>
      <c r="D1734" s="14" t="s">
        <v>2765</v>
      </c>
      <c r="E1734" s="16" t="s">
        <v>3</v>
      </c>
      <c r="F1734" s="14" t="s">
        <v>2766</v>
      </c>
      <c r="G1734" s="17" t="s">
        <v>2767</v>
      </c>
      <c r="H1734" s="18">
        <v>43956</v>
      </c>
      <c r="I1734" s="14" t="s">
        <v>2838</v>
      </c>
      <c r="J1734" s="14" t="s">
        <v>2754</v>
      </c>
      <c r="K1734" s="14" t="s">
        <v>2768</v>
      </c>
      <c r="L1734" s="18" t="s">
        <v>80</v>
      </c>
      <c r="M1734" s="18" t="s">
        <v>80</v>
      </c>
      <c r="N1734" s="16" t="s">
        <v>8</v>
      </c>
      <c r="O1734" s="16" t="s">
        <v>8</v>
      </c>
      <c r="P1734" s="14" t="s">
        <v>339</v>
      </c>
      <c r="Q1734" s="17" t="s">
        <v>2769</v>
      </c>
    </row>
    <row r="1735" spans="1:17">
      <c r="A1735" s="14" t="s">
        <v>0</v>
      </c>
      <c r="B1735" s="15" t="s">
        <v>9899</v>
      </c>
      <c r="C1735" s="14" t="s">
        <v>2722</v>
      </c>
      <c r="D1735" s="14" t="s">
        <v>2770</v>
      </c>
      <c r="E1735" s="16" t="s">
        <v>3</v>
      </c>
      <c r="F1735" s="14"/>
      <c r="G1735" s="17" t="s">
        <v>2771</v>
      </c>
      <c r="H1735" s="18">
        <v>43956</v>
      </c>
      <c r="I1735" s="14" t="s">
        <v>2838</v>
      </c>
      <c r="J1735" s="14" t="s">
        <v>2772</v>
      </c>
      <c r="K1735" s="14" t="s">
        <v>2773</v>
      </c>
      <c r="L1735" s="18" t="s">
        <v>80</v>
      </c>
      <c r="M1735" s="18" t="s">
        <v>80</v>
      </c>
      <c r="N1735" s="16" t="s">
        <v>8</v>
      </c>
      <c r="O1735" s="16" t="s">
        <v>80</v>
      </c>
      <c r="P1735" s="14" t="s">
        <v>339</v>
      </c>
      <c r="Q1735" s="17" t="s">
        <v>2774</v>
      </c>
    </row>
    <row r="1736" spans="1:17" hidden="1">
      <c r="A1736" s="9" t="s">
        <v>0</v>
      </c>
      <c r="B1736" s="10" t="s">
        <v>9900</v>
      </c>
      <c r="C1736" s="9" t="s">
        <v>2722</v>
      </c>
      <c r="D1736" s="9" t="s">
        <v>9901</v>
      </c>
      <c r="E1736" s="11" t="s">
        <v>3</v>
      </c>
      <c r="F1736" s="9"/>
      <c r="G1736" s="12" t="s">
        <v>9902</v>
      </c>
      <c r="H1736" s="13">
        <v>43956</v>
      </c>
      <c r="I1736" s="9" t="s">
        <v>2838</v>
      </c>
      <c r="J1736" s="9" t="s">
        <v>9903</v>
      </c>
      <c r="K1736" s="9" t="s">
        <v>129</v>
      </c>
      <c r="L1736" s="13">
        <v>43941</v>
      </c>
      <c r="M1736" s="13" t="s">
        <v>97</v>
      </c>
      <c r="N1736" s="11" t="s">
        <v>8</v>
      </c>
      <c r="O1736" s="11" t="s">
        <v>80</v>
      </c>
      <c r="P1736" s="9"/>
      <c r="Q1736" s="12" t="s">
        <v>9904</v>
      </c>
    </row>
    <row r="1737" spans="1:17" hidden="1">
      <c r="A1737" s="9" t="s">
        <v>0</v>
      </c>
      <c r="B1737" s="10" t="s">
        <v>9905</v>
      </c>
      <c r="C1737" s="9" t="s">
        <v>2722</v>
      </c>
      <c r="D1737" s="9" t="s">
        <v>9906</v>
      </c>
      <c r="E1737" s="11" t="s">
        <v>3</v>
      </c>
      <c r="F1737" s="9"/>
      <c r="G1737" s="12" t="s">
        <v>9907</v>
      </c>
      <c r="H1737" s="13">
        <v>43956</v>
      </c>
      <c r="I1737" s="9" t="s">
        <v>2838</v>
      </c>
      <c r="J1737" s="9" t="s">
        <v>9908</v>
      </c>
      <c r="K1737" s="9"/>
      <c r="L1737" s="13">
        <v>43948</v>
      </c>
      <c r="M1737" s="13">
        <v>43957</v>
      </c>
      <c r="N1737" s="11" t="s">
        <v>8</v>
      </c>
      <c r="O1737" s="11" t="s">
        <v>80</v>
      </c>
      <c r="P1737" s="9"/>
      <c r="Q1737" s="9" t="s">
        <v>2748</v>
      </c>
    </row>
    <row r="1738" spans="1:17" hidden="1">
      <c r="A1738" s="9" t="s">
        <v>0</v>
      </c>
      <c r="B1738" s="10" t="s">
        <v>9909</v>
      </c>
      <c r="C1738" s="9" t="s">
        <v>2722</v>
      </c>
      <c r="D1738" s="9" t="s">
        <v>9910</v>
      </c>
      <c r="E1738" s="11" t="s">
        <v>3</v>
      </c>
      <c r="F1738" s="9"/>
      <c r="G1738" s="12" t="s">
        <v>9911</v>
      </c>
      <c r="H1738" s="13">
        <v>43956</v>
      </c>
      <c r="I1738" s="9" t="s">
        <v>2838</v>
      </c>
      <c r="J1738" s="9" t="s">
        <v>9908</v>
      </c>
      <c r="K1738" s="9"/>
      <c r="L1738" s="13">
        <v>43939</v>
      </c>
      <c r="M1738" s="13">
        <v>43957</v>
      </c>
      <c r="N1738" s="11" t="s">
        <v>8</v>
      </c>
      <c r="O1738" s="11" t="s">
        <v>80</v>
      </c>
      <c r="P1738" s="9"/>
      <c r="Q1738" s="9" t="s">
        <v>2748</v>
      </c>
    </row>
    <row r="1739" spans="1:17" hidden="1">
      <c r="A1739" s="9" t="s">
        <v>0</v>
      </c>
      <c r="B1739" s="10" t="s">
        <v>9912</v>
      </c>
      <c r="C1739" s="9" t="s">
        <v>2722</v>
      </c>
      <c r="D1739" s="9" t="s">
        <v>9913</v>
      </c>
      <c r="E1739" s="11" t="s">
        <v>3</v>
      </c>
      <c r="F1739" s="9" t="s">
        <v>9914</v>
      </c>
      <c r="G1739" s="12" t="s">
        <v>9915</v>
      </c>
      <c r="H1739" s="13">
        <v>43956</v>
      </c>
      <c r="I1739" s="9" t="s">
        <v>2838</v>
      </c>
      <c r="J1739" s="9" t="s">
        <v>9916</v>
      </c>
      <c r="K1739" s="9" t="s">
        <v>36</v>
      </c>
      <c r="L1739" s="13">
        <v>43939</v>
      </c>
      <c r="M1739" s="13">
        <v>43957</v>
      </c>
      <c r="N1739" s="11" t="s">
        <v>8</v>
      </c>
      <c r="O1739" s="11" t="s">
        <v>8</v>
      </c>
      <c r="P1739" s="9"/>
      <c r="Q1739" s="12" t="s">
        <v>9917</v>
      </c>
    </row>
    <row r="1740" spans="1:17" hidden="1">
      <c r="A1740" s="9" t="s">
        <v>0</v>
      </c>
      <c r="B1740" s="10" t="s">
        <v>9918</v>
      </c>
      <c r="C1740" s="9" t="s">
        <v>2722</v>
      </c>
      <c r="D1740" s="9" t="s">
        <v>9919</v>
      </c>
      <c r="E1740" s="11" t="s">
        <v>3</v>
      </c>
      <c r="F1740" s="9"/>
      <c r="G1740" s="12" t="s">
        <v>9920</v>
      </c>
      <c r="H1740" s="13">
        <v>43956</v>
      </c>
      <c r="I1740" s="9" t="s">
        <v>2838</v>
      </c>
      <c r="J1740" s="9" t="s">
        <v>9921</v>
      </c>
      <c r="K1740" s="9" t="s">
        <v>9922</v>
      </c>
      <c r="L1740" s="13">
        <v>43939</v>
      </c>
      <c r="M1740" s="13" t="s">
        <v>97</v>
      </c>
      <c r="N1740" s="11" t="s">
        <v>8</v>
      </c>
      <c r="O1740" s="11" t="s">
        <v>80</v>
      </c>
      <c r="P1740" s="9"/>
      <c r="Q1740" s="12" t="s">
        <v>9923</v>
      </c>
    </row>
    <row r="1741" spans="1:17">
      <c r="A1741" s="14" t="s">
        <v>0</v>
      </c>
      <c r="B1741" s="15" t="s">
        <v>9924</v>
      </c>
      <c r="C1741" s="14" t="s">
        <v>2722</v>
      </c>
      <c r="D1741" s="14" t="s">
        <v>2775</v>
      </c>
      <c r="E1741" s="16" t="s">
        <v>3</v>
      </c>
      <c r="F1741" s="14" t="s">
        <v>2776</v>
      </c>
      <c r="G1741" s="17" t="s">
        <v>2777</v>
      </c>
      <c r="H1741" s="18">
        <v>43956</v>
      </c>
      <c r="I1741" s="14" t="s">
        <v>2838</v>
      </c>
      <c r="J1741" s="14" t="s">
        <v>2778</v>
      </c>
      <c r="K1741" s="14" t="s">
        <v>2779</v>
      </c>
      <c r="L1741" s="18" t="s">
        <v>80</v>
      </c>
      <c r="M1741" s="18" t="s">
        <v>80</v>
      </c>
      <c r="N1741" s="16" t="s">
        <v>8</v>
      </c>
      <c r="O1741" s="16" t="s">
        <v>8</v>
      </c>
      <c r="P1741" s="14" t="s">
        <v>281</v>
      </c>
      <c r="Q1741" s="17" t="s">
        <v>2780</v>
      </c>
    </row>
    <row r="1742" spans="1:17">
      <c r="A1742" s="14" t="s">
        <v>0</v>
      </c>
      <c r="B1742" s="15" t="s">
        <v>9925</v>
      </c>
      <c r="C1742" s="14" t="s">
        <v>2722</v>
      </c>
      <c r="D1742" s="14" t="s">
        <v>2781</v>
      </c>
      <c r="E1742" s="16" t="s">
        <v>3</v>
      </c>
      <c r="F1742" s="14" t="s">
        <v>2782</v>
      </c>
      <c r="G1742" s="17" t="s">
        <v>2783</v>
      </c>
      <c r="H1742" s="18">
        <v>43956</v>
      </c>
      <c r="I1742" s="14" t="s">
        <v>2838</v>
      </c>
      <c r="J1742" s="14" t="s">
        <v>2784</v>
      </c>
      <c r="K1742" s="14" t="s">
        <v>2785</v>
      </c>
      <c r="L1742" s="84" t="s">
        <v>80</v>
      </c>
      <c r="M1742" s="84" t="s">
        <v>80</v>
      </c>
      <c r="N1742" s="16" t="s">
        <v>8</v>
      </c>
      <c r="O1742" s="16" t="s">
        <v>8</v>
      </c>
      <c r="P1742" s="14" t="s">
        <v>2786</v>
      </c>
      <c r="Q1742" s="17" t="s">
        <v>2787</v>
      </c>
    </row>
    <row r="1743" spans="1:17" hidden="1">
      <c r="A1743" s="9" t="s">
        <v>0</v>
      </c>
      <c r="B1743" s="10" t="s">
        <v>9926</v>
      </c>
      <c r="C1743" s="9" t="s">
        <v>2722</v>
      </c>
      <c r="D1743" s="9" t="s">
        <v>9927</v>
      </c>
      <c r="E1743" s="11" t="s">
        <v>3</v>
      </c>
      <c r="F1743" s="9" t="s">
        <v>2782</v>
      </c>
      <c r="G1743" s="12" t="s">
        <v>9928</v>
      </c>
      <c r="H1743" s="13">
        <v>43956</v>
      </c>
      <c r="I1743" s="9" t="s">
        <v>2838</v>
      </c>
      <c r="J1743" s="9" t="s">
        <v>2754</v>
      </c>
      <c r="K1743" s="9" t="s">
        <v>36</v>
      </c>
      <c r="L1743" s="13">
        <v>43948</v>
      </c>
      <c r="M1743" s="13">
        <v>43957</v>
      </c>
      <c r="N1743" s="11" t="s">
        <v>8</v>
      </c>
      <c r="O1743" s="11" t="s">
        <v>8</v>
      </c>
      <c r="P1743" s="9"/>
      <c r="Q1743" s="12" t="s">
        <v>9929</v>
      </c>
    </row>
    <row r="1744" spans="1:17" hidden="1">
      <c r="A1744" s="9" t="s">
        <v>0</v>
      </c>
      <c r="B1744" s="10" t="s">
        <v>9930</v>
      </c>
      <c r="C1744" s="9" t="s">
        <v>2722</v>
      </c>
      <c r="D1744" s="9" t="s">
        <v>9931</v>
      </c>
      <c r="E1744" s="11" t="s">
        <v>3</v>
      </c>
      <c r="F1744" s="9" t="s">
        <v>2782</v>
      </c>
      <c r="G1744" s="12" t="s">
        <v>9932</v>
      </c>
      <c r="H1744" s="13">
        <v>43956</v>
      </c>
      <c r="I1744" s="9" t="s">
        <v>2838</v>
      </c>
      <c r="J1744" s="9" t="s">
        <v>9933</v>
      </c>
      <c r="K1744" s="9"/>
      <c r="L1744" s="13">
        <v>43948</v>
      </c>
      <c r="M1744" s="13">
        <v>43957</v>
      </c>
      <c r="N1744" s="11" t="s">
        <v>8</v>
      </c>
      <c r="O1744" s="11" t="s">
        <v>8</v>
      </c>
      <c r="P1744" s="9"/>
      <c r="Q1744" s="9" t="s">
        <v>2748</v>
      </c>
    </row>
    <row r="1745" spans="1:17" hidden="1">
      <c r="A1745" s="9" t="s">
        <v>0</v>
      </c>
      <c r="B1745" s="10" t="s">
        <v>9934</v>
      </c>
      <c r="C1745" s="9" t="s">
        <v>2722</v>
      </c>
      <c r="D1745" s="9" t="s">
        <v>9935</v>
      </c>
      <c r="E1745" s="11" t="s">
        <v>3</v>
      </c>
      <c r="F1745" s="9" t="s">
        <v>9936</v>
      </c>
      <c r="G1745" s="12" t="s">
        <v>9937</v>
      </c>
      <c r="H1745" s="13">
        <v>43956</v>
      </c>
      <c r="I1745" s="9" t="s">
        <v>2838</v>
      </c>
      <c r="J1745" s="9" t="s">
        <v>9938</v>
      </c>
      <c r="K1745" s="9" t="s">
        <v>36</v>
      </c>
      <c r="L1745" s="13">
        <v>43946</v>
      </c>
      <c r="M1745" s="13">
        <v>43957</v>
      </c>
      <c r="N1745" s="11" t="s">
        <v>8</v>
      </c>
      <c r="O1745" s="11" t="s">
        <v>8</v>
      </c>
      <c r="P1745" s="9"/>
      <c r="Q1745" s="12" t="s">
        <v>9939</v>
      </c>
    </row>
    <row r="1746" spans="1:17">
      <c r="A1746" s="14" t="s">
        <v>0</v>
      </c>
      <c r="B1746" s="15" t="s">
        <v>9940</v>
      </c>
      <c r="C1746" s="14" t="s">
        <v>2722</v>
      </c>
      <c r="D1746" s="14" t="s">
        <v>2788</v>
      </c>
      <c r="E1746" s="16" t="s">
        <v>3</v>
      </c>
      <c r="F1746" s="14" t="s">
        <v>2789</v>
      </c>
      <c r="G1746" s="17" t="s">
        <v>2790</v>
      </c>
      <c r="H1746" s="18">
        <v>43956</v>
      </c>
      <c r="I1746" s="14" t="s">
        <v>2838</v>
      </c>
      <c r="J1746" s="14" t="s">
        <v>2791</v>
      </c>
      <c r="K1746" s="14" t="s">
        <v>2792</v>
      </c>
      <c r="L1746" s="18" t="s">
        <v>80</v>
      </c>
      <c r="M1746" s="18" t="s">
        <v>80</v>
      </c>
      <c r="N1746" s="16" t="s">
        <v>8</v>
      </c>
      <c r="O1746" s="16" t="s">
        <v>8</v>
      </c>
      <c r="P1746" s="14" t="s">
        <v>235</v>
      </c>
      <c r="Q1746" s="17" t="s">
        <v>2793</v>
      </c>
    </row>
    <row r="1747" spans="1:17" hidden="1">
      <c r="A1747" s="9" t="s">
        <v>0</v>
      </c>
      <c r="B1747" s="39" t="s">
        <v>9941</v>
      </c>
      <c r="C1747" s="9" t="s">
        <v>2722</v>
      </c>
      <c r="D1747" s="9" t="s">
        <v>9942</v>
      </c>
      <c r="E1747" s="11" t="s">
        <v>3</v>
      </c>
      <c r="F1747" s="9" t="s">
        <v>9943</v>
      </c>
      <c r="G1747" s="12" t="s">
        <v>9944</v>
      </c>
      <c r="H1747" s="13">
        <v>43956</v>
      </c>
      <c r="I1747" s="9" t="s">
        <v>2838</v>
      </c>
      <c r="J1747" s="9" t="s">
        <v>9945</v>
      </c>
      <c r="K1747" s="9" t="s">
        <v>36</v>
      </c>
      <c r="L1747" s="13">
        <v>43943</v>
      </c>
      <c r="M1747" s="13">
        <v>43957</v>
      </c>
      <c r="N1747" s="11" t="s">
        <v>8</v>
      </c>
      <c r="O1747" s="11" t="s">
        <v>8</v>
      </c>
      <c r="P1747" s="9"/>
      <c r="Q1747" s="12" t="s">
        <v>9946</v>
      </c>
    </row>
    <row r="1748" spans="1:17">
      <c r="A1748" s="9" t="s">
        <v>13</v>
      </c>
      <c r="B1748" s="10" t="s">
        <v>2918</v>
      </c>
      <c r="C1748" s="9" t="s">
        <v>2794</v>
      </c>
      <c r="D1748" s="9"/>
      <c r="E1748" s="11" t="s">
        <v>3</v>
      </c>
      <c r="F1748" s="9" t="s">
        <v>2795</v>
      </c>
      <c r="G1748" s="12" t="s">
        <v>2796</v>
      </c>
      <c r="H1748" s="13">
        <v>43956</v>
      </c>
      <c r="I1748" s="9" t="s">
        <v>2838</v>
      </c>
      <c r="J1748" s="9" t="s">
        <v>2797</v>
      </c>
      <c r="K1748" s="9" t="s">
        <v>36</v>
      </c>
      <c r="L1748" s="13">
        <v>43932</v>
      </c>
      <c r="M1748" s="13">
        <v>43963</v>
      </c>
      <c r="N1748" s="11" t="s">
        <v>8</v>
      </c>
      <c r="O1748" s="11" t="s">
        <v>8</v>
      </c>
      <c r="P1748" s="9" t="s">
        <v>2538</v>
      </c>
      <c r="Q1748" s="12" t="s">
        <v>2798</v>
      </c>
    </row>
    <row r="1749" spans="1:17">
      <c r="A1749" s="9" t="s">
        <v>0</v>
      </c>
      <c r="B1749" s="10" t="s">
        <v>9947</v>
      </c>
      <c r="C1749" s="9" t="s">
        <v>2794</v>
      </c>
      <c r="D1749" s="9" t="s">
        <v>2799</v>
      </c>
      <c r="E1749" s="11" t="s">
        <v>3</v>
      </c>
      <c r="F1749" s="9" t="s">
        <v>2800</v>
      </c>
      <c r="G1749" s="12" t="s">
        <v>2801</v>
      </c>
      <c r="H1749" s="13">
        <v>43956</v>
      </c>
      <c r="I1749" s="9" t="s">
        <v>2838</v>
      </c>
      <c r="J1749" s="9" t="s">
        <v>2802</v>
      </c>
      <c r="K1749" s="9" t="s">
        <v>36</v>
      </c>
      <c r="L1749" s="13">
        <v>43934</v>
      </c>
      <c r="M1749" s="13" t="s">
        <v>97</v>
      </c>
      <c r="N1749" s="11" t="s">
        <v>8</v>
      </c>
      <c r="O1749" s="11" t="s">
        <v>8</v>
      </c>
      <c r="P1749" s="9" t="s">
        <v>37</v>
      </c>
      <c r="Q1749" s="12" t="s">
        <v>2803</v>
      </c>
    </row>
    <row r="1750" spans="1:17" hidden="1">
      <c r="A1750" s="9" t="s">
        <v>0</v>
      </c>
      <c r="B1750" s="10" t="s">
        <v>9948</v>
      </c>
      <c r="C1750" s="9" t="s">
        <v>2794</v>
      </c>
      <c r="D1750" s="9" t="s">
        <v>9949</v>
      </c>
      <c r="E1750" s="11" t="s">
        <v>3</v>
      </c>
      <c r="F1750" s="9" t="s">
        <v>9950</v>
      </c>
      <c r="G1750" s="12" t="s">
        <v>9951</v>
      </c>
      <c r="H1750" s="13">
        <v>43956</v>
      </c>
      <c r="I1750" s="9" t="s">
        <v>2838</v>
      </c>
      <c r="J1750" s="9" t="s">
        <v>9952</v>
      </c>
      <c r="K1750" s="9" t="s">
        <v>36</v>
      </c>
      <c r="L1750" s="13">
        <v>43929</v>
      </c>
      <c r="M1750" s="13">
        <v>43971</v>
      </c>
      <c r="N1750" s="11" t="s">
        <v>8</v>
      </c>
      <c r="O1750" s="11" t="s">
        <v>8</v>
      </c>
      <c r="P1750" s="9"/>
      <c r="Q1750" s="12" t="s">
        <v>9953</v>
      </c>
    </row>
    <row r="1751" spans="1:17" hidden="1">
      <c r="A1751" s="9" t="s">
        <v>0</v>
      </c>
      <c r="B1751" s="10" t="s">
        <v>9954</v>
      </c>
      <c r="C1751" s="9" t="s">
        <v>2794</v>
      </c>
      <c r="D1751" s="9" t="s">
        <v>9955</v>
      </c>
      <c r="E1751" s="11" t="s">
        <v>3</v>
      </c>
      <c r="F1751" s="9" t="s">
        <v>9956</v>
      </c>
      <c r="G1751" s="12" t="s">
        <v>9957</v>
      </c>
      <c r="H1751" s="13">
        <v>43956</v>
      </c>
      <c r="I1751" s="9" t="s">
        <v>2838</v>
      </c>
      <c r="J1751" s="12" t="s">
        <v>9958</v>
      </c>
      <c r="K1751" s="9" t="s">
        <v>4689</v>
      </c>
      <c r="L1751" s="13">
        <v>43927</v>
      </c>
      <c r="M1751" s="13">
        <v>43962</v>
      </c>
      <c r="N1751" s="11" t="s">
        <v>8</v>
      </c>
      <c r="O1751" s="11" t="s">
        <v>8</v>
      </c>
      <c r="P1751" s="9"/>
      <c r="Q1751" s="12" t="s">
        <v>9959</v>
      </c>
    </row>
    <row r="1752" spans="1:17">
      <c r="A1752" s="9" t="s">
        <v>0</v>
      </c>
      <c r="B1752" s="10" t="s">
        <v>9960</v>
      </c>
      <c r="C1752" s="9" t="s">
        <v>2794</v>
      </c>
      <c r="D1752" s="9" t="s">
        <v>2804</v>
      </c>
      <c r="E1752" s="11" t="s">
        <v>3</v>
      </c>
      <c r="F1752" s="9" t="s">
        <v>2805</v>
      </c>
      <c r="G1752" s="12" t="s">
        <v>2806</v>
      </c>
      <c r="H1752" s="13">
        <v>43956</v>
      </c>
      <c r="I1752" s="9" t="s">
        <v>2838</v>
      </c>
      <c r="J1752" s="9" t="s">
        <v>2807</v>
      </c>
      <c r="K1752" s="9" t="s">
        <v>36</v>
      </c>
      <c r="L1752" s="13">
        <v>43928</v>
      </c>
      <c r="M1752" s="13">
        <v>43962</v>
      </c>
      <c r="N1752" s="11" t="s">
        <v>8</v>
      </c>
      <c r="O1752" s="11" t="s">
        <v>8</v>
      </c>
      <c r="P1752" s="9" t="s">
        <v>37</v>
      </c>
      <c r="Q1752" s="12" t="s">
        <v>2808</v>
      </c>
    </row>
    <row r="1753" spans="1:17" hidden="1">
      <c r="A1753" s="9" t="s">
        <v>0</v>
      </c>
      <c r="B1753" s="10" t="s">
        <v>9961</v>
      </c>
      <c r="C1753" s="9" t="s">
        <v>2794</v>
      </c>
      <c r="D1753" s="9" t="s">
        <v>9962</v>
      </c>
      <c r="E1753" s="11" t="s">
        <v>3</v>
      </c>
      <c r="F1753" s="9" t="s">
        <v>9963</v>
      </c>
      <c r="G1753" s="12" t="s">
        <v>9964</v>
      </c>
      <c r="H1753" s="13">
        <v>43956</v>
      </c>
      <c r="I1753" s="9" t="s">
        <v>2838</v>
      </c>
      <c r="J1753" s="9" t="s">
        <v>9965</v>
      </c>
      <c r="K1753" s="9" t="s">
        <v>36</v>
      </c>
      <c r="L1753" s="13">
        <v>43928</v>
      </c>
      <c r="M1753" s="13">
        <v>43971</v>
      </c>
      <c r="N1753" s="11" t="s">
        <v>8</v>
      </c>
      <c r="O1753" s="11" t="s">
        <v>8</v>
      </c>
      <c r="P1753" s="9"/>
      <c r="Q1753" s="12" t="s">
        <v>9966</v>
      </c>
    </row>
    <row r="1754" spans="1:17" hidden="1">
      <c r="A1754" s="9" t="s">
        <v>0</v>
      </c>
      <c r="B1754" s="10" t="s">
        <v>9967</v>
      </c>
      <c r="C1754" s="9" t="s">
        <v>2794</v>
      </c>
      <c r="D1754" s="9" t="s">
        <v>9968</v>
      </c>
      <c r="E1754" s="11" t="s">
        <v>3</v>
      </c>
      <c r="F1754" s="9" t="s">
        <v>9969</v>
      </c>
      <c r="G1754" s="12" t="s">
        <v>9970</v>
      </c>
      <c r="H1754" s="13">
        <v>43956</v>
      </c>
      <c r="I1754" s="9" t="s">
        <v>2838</v>
      </c>
      <c r="J1754" s="9" t="s">
        <v>9971</v>
      </c>
      <c r="K1754" s="9" t="s">
        <v>36</v>
      </c>
      <c r="L1754" s="13">
        <v>43934</v>
      </c>
      <c r="M1754" s="13">
        <v>43969</v>
      </c>
      <c r="N1754" s="11" t="s">
        <v>8</v>
      </c>
      <c r="O1754" s="11" t="s">
        <v>8</v>
      </c>
      <c r="P1754" s="9"/>
      <c r="Q1754" s="12" t="s">
        <v>9972</v>
      </c>
    </row>
    <row r="1755" spans="1:17" hidden="1">
      <c r="A1755" s="9" t="s">
        <v>0</v>
      </c>
      <c r="B1755" s="10" t="s">
        <v>9973</v>
      </c>
      <c r="C1755" s="9" t="s">
        <v>2794</v>
      </c>
      <c r="D1755" s="9" t="s">
        <v>9974</v>
      </c>
      <c r="E1755" s="11" t="s">
        <v>3</v>
      </c>
      <c r="F1755" s="9" t="s">
        <v>9975</v>
      </c>
      <c r="G1755" s="12" t="s">
        <v>9976</v>
      </c>
      <c r="H1755" s="13">
        <v>43956</v>
      </c>
      <c r="I1755" s="9" t="s">
        <v>2838</v>
      </c>
      <c r="J1755" s="9" t="s">
        <v>9977</v>
      </c>
      <c r="K1755" s="9" t="s">
        <v>36</v>
      </c>
      <c r="L1755" s="13">
        <v>43929</v>
      </c>
      <c r="M1755" s="13">
        <v>43971</v>
      </c>
      <c r="N1755" s="11" t="s">
        <v>8</v>
      </c>
      <c r="O1755" s="11" t="s">
        <v>8</v>
      </c>
      <c r="P1755" s="9"/>
      <c r="Q1755" s="12" t="s">
        <v>9978</v>
      </c>
    </row>
    <row r="1756" spans="1:17" hidden="1">
      <c r="A1756" s="9" t="s">
        <v>0</v>
      </c>
      <c r="B1756" s="10" t="s">
        <v>9979</v>
      </c>
      <c r="C1756" s="9" t="s">
        <v>2794</v>
      </c>
      <c r="D1756" s="9" t="s">
        <v>9980</v>
      </c>
      <c r="E1756" s="11" t="s">
        <v>3</v>
      </c>
      <c r="F1756" s="9" t="s">
        <v>9981</v>
      </c>
      <c r="G1756" s="12" t="s">
        <v>9982</v>
      </c>
      <c r="H1756" s="13">
        <v>43956</v>
      </c>
      <c r="I1756" s="9" t="s">
        <v>2838</v>
      </c>
      <c r="J1756" s="9" t="s">
        <v>9983</v>
      </c>
      <c r="K1756" s="9" t="s">
        <v>7</v>
      </c>
      <c r="L1756" s="13">
        <v>43928</v>
      </c>
      <c r="M1756" s="13">
        <v>43983</v>
      </c>
      <c r="N1756" s="11" t="s">
        <v>8</v>
      </c>
      <c r="O1756" s="11" t="s">
        <v>8</v>
      </c>
      <c r="P1756" s="9"/>
      <c r="Q1756" s="12" t="s">
        <v>9984</v>
      </c>
    </row>
    <row r="1757" spans="1:17" hidden="1">
      <c r="A1757" s="9" t="s">
        <v>0</v>
      </c>
      <c r="B1757" s="10" t="s">
        <v>9985</v>
      </c>
      <c r="C1757" s="9" t="s">
        <v>2794</v>
      </c>
      <c r="D1757" s="9" t="s">
        <v>9986</v>
      </c>
      <c r="E1757" s="11" t="s">
        <v>3</v>
      </c>
      <c r="F1757" s="9" t="s">
        <v>9987</v>
      </c>
      <c r="G1757" s="12" t="s">
        <v>9988</v>
      </c>
      <c r="H1757" s="13">
        <v>43956</v>
      </c>
      <c r="I1757" s="9" t="s">
        <v>2838</v>
      </c>
      <c r="J1757" s="9" t="s">
        <v>9989</v>
      </c>
      <c r="K1757" s="9" t="s">
        <v>362</v>
      </c>
      <c r="L1757" s="13">
        <v>43928</v>
      </c>
      <c r="M1757" s="13">
        <v>43962</v>
      </c>
      <c r="N1757" s="11" t="s">
        <v>8</v>
      </c>
      <c r="O1757" s="11" t="s">
        <v>8</v>
      </c>
      <c r="P1757" s="9"/>
      <c r="Q1757" s="12" t="s">
        <v>9990</v>
      </c>
    </row>
    <row r="1758" spans="1:17" hidden="1">
      <c r="A1758" s="9" t="s">
        <v>0</v>
      </c>
      <c r="B1758" s="10" t="s">
        <v>9991</v>
      </c>
      <c r="C1758" s="9" t="s">
        <v>2794</v>
      </c>
      <c r="D1758" s="9" t="s">
        <v>9992</v>
      </c>
      <c r="E1758" s="11" t="s">
        <v>3</v>
      </c>
      <c r="F1758" s="9" t="s">
        <v>9993</v>
      </c>
      <c r="G1758" s="12" t="s">
        <v>9994</v>
      </c>
      <c r="H1758" s="13">
        <v>43956</v>
      </c>
      <c r="I1758" s="9" t="s">
        <v>2838</v>
      </c>
      <c r="J1758" s="9" t="s">
        <v>9995</v>
      </c>
      <c r="K1758" s="9" t="s">
        <v>36</v>
      </c>
      <c r="L1758" s="13">
        <v>43939</v>
      </c>
      <c r="M1758" s="13" t="s">
        <v>97</v>
      </c>
      <c r="N1758" s="11" t="s">
        <v>8</v>
      </c>
      <c r="O1758" s="11" t="s">
        <v>8</v>
      </c>
      <c r="P1758" s="9"/>
      <c r="Q1758" s="12" t="s">
        <v>9996</v>
      </c>
    </row>
    <row r="1759" spans="1:17" hidden="1">
      <c r="A1759" s="9" t="s">
        <v>0</v>
      </c>
      <c r="B1759" s="10" t="s">
        <v>9997</v>
      </c>
      <c r="C1759" s="9" t="s">
        <v>2794</v>
      </c>
      <c r="D1759" s="9" t="s">
        <v>9998</v>
      </c>
      <c r="E1759" s="11" t="s">
        <v>3</v>
      </c>
      <c r="F1759" s="9" t="s">
        <v>9999</v>
      </c>
      <c r="G1759" s="12" t="s">
        <v>10000</v>
      </c>
      <c r="H1759" s="13">
        <v>43956</v>
      </c>
      <c r="I1759" s="9" t="s">
        <v>2838</v>
      </c>
      <c r="J1759" s="9" t="s">
        <v>10001</v>
      </c>
      <c r="K1759" s="9" t="s">
        <v>36</v>
      </c>
      <c r="L1759" s="13">
        <v>43928</v>
      </c>
      <c r="M1759" s="13">
        <v>43971</v>
      </c>
      <c r="N1759" s="11" t="s">
        <v>8</v>
      </c>
      <c r="O1759" s="11" t="s">
        <v>8</v>
      </c>
      <c r="P1759" s="9"/>
      <c r="Q1759" s="12" t="s">
        <v>10002</v>
      </c>
    </row>
    <row r="1760" spans="1:17">
      <c r="A1760" s="14" t="s">
        <v>0</v>
      </c>
      <c r="B1760" s="15" t="s">
        <v>10003</v>
      </c>
      <c r="C1760" s="14" t="s">
        <v>2794</v>
      </c>
      <c r="D1760" s="14" t="s">
        <v>2809</v>
      </c>
      <c r="E1760" s="16" t="s">
        <v>3</v>
      </c>
      <c r="F1760" s="14"/>
      <c r="G1760" s="17" t="s">
        <v>2810</v>
      </c>
      <c r="H1760" s="18">
        <v>43956</v>
      </c>
      <c r="I1760" s="14" t="s">
        <v>2838</v>
      </c>
      <c r="J1760" s="14" t="s">
        <v>2811</v>
      </c>
      <c r="K1760" s="14" t="s">
        <v>434</v>
      </c>
      <c r="L1760" s="18" t="s">
        <v>80</v>
      </c>
      <c r="M1760" s="18" t="s">
        <v>80</v>
      </c>
      <c r="N1760" s="16" t="s">
        <v>8</v>
      </c>
      <c r="O1760" s="16" t="s">
        <v>80</v>
      </c>
      <c r="P1760" s="14" t="s">
        <v>235</v>
      </c>
      <c r="Q1760" s="17" t="s">
        <v>2812</v>
      </c>
    </row>
    <row r="1761" spans="1:17">
      <c r="A1761" s="14" t="s">
        <v>0</v>
      </c>
      <c r="B1761" s="15" t="s">
        <v>10004</v>
      </c>
      <c r="C1761" s="14" t="s">
        <v>2794</v>
      </c>
      <c r="D1761" s="14" t="s">
        <v>2813</v>
      </c>
      <c r="E1761" s="16" t="s">
        <v>3</v>
      </c>
      <c r="F1761" s="14"/>
      <c r="G1761" s="17" t="s">
        <v>2814</v>
      </c>
      <c r="H1761" s="18">
        <v>43956</v>
      </c>
      <c r="I1761" s="14" t="s">
        <v>2838</v>
      </c>
      <c r="J1761" s="14" t="s">
        <v>2815</v>
      </c>
      <c r="K1761" s="14"/>
      <c r="L1761" s="18" t="s">
        <v>80</v>
      </c>
      <c r="M1761" s="18" t="s">
        <v>80</v>
      </c>
      <c r="N1761" s="16" t="s">
        <v>8</v>
      </c>
      <c r="O1761" s="16" t="s">
        <v>80</v>
      </c>
      <c r="P1761" s="14" t="s">
        <v>281</v>
      </c>
      <c r="Q1761" s="17" t="s">
        <v>2816</v>
      </c>
    </row>
    <row r="1762" spans="1:17" hidden="1">
      <c r="A1762" s="9" t="s">
        <v>0</v>
      </c>
      <c r="B1762" s="10" t="s">
        <v>10005</v>
      </c>
      <c r="C1762" s="9" t="s">
        <v>2794</v>
      </c>
      <c r="D1762" s="9" t="s">
        <v>10006</v>
      </c>
      <c r="E1762" s="11" t="s">
        <v>3</v>
      </c>
      <c r="F1762" s="9"/>
      <c r="G1762" s="12" t="s">
        <v>10007</v>
      </c>
      <c r="H1762" s="13">
        <v>43956</v>
      </c>
      <c r="I1762" s="9" t="s">
        <v>2838</v>
      </c>
      <c r="J1762" s="9" t="s">
        <v>2817</v>
      </c>
      <c r="K1762" s="9" t="s">
        <v>7</v>
      </c>
      <c r="L1762" s="13">
        <v>43938</v>
      </c>
      <c r="M1762" s="13">
        <v>43957</v>
      </c>
      <c r="N1762" s="11" t="s">
        <v>8</v>
      </c>
      <c r="O1762" s="11" t="s">
        <v>80</v>
      </c>
      <c r="P1762" s="9"/>
      <c r="Q1762" s="12" t="s">
        <v>10008</v>
      </c>
    </row>
    <row r="1763" spans="1:17" hidden="1">
      <c r="A1763" s="9" t="s">
        <v>0</v>
      </c>
      <c r="B1763" s="10" t="s">
        <v>10009</v>
      </c>
      <c r="C1763" s="9" t="s">
        <v>2794</v>
      </c>
      <c r="D1763" s="9" t="s">
        <v>10010</v>
      </c>
      <c r="E1763" s="11" t="s">
        <v>3</v>
      </c>
      <c r="F1763" s="9"/>
      <c r="G1763" s="12" t="s">
        <v>10011</v>
      </c>
      <c r="H1763" s="13">
        <v>43956</v>
      </c>
      <c r="I1763" s="9" t="s">
        <v>2838</v>
      </c>
      <c r="J1763" s="9" t="s">
        <v>2817</v>
      </c>
      <c r="K1763" s="9" t="s">
        <v>10012</v>
      </c>
      <c r="L1763" s="13">
        <v>43929</v>
      </c>
      <c r="M1763" s="13">
        <v>43971</v>
      </c>
      <c r="N1763" s="11" t="s">
        <v>8</v>
      </c>
      <c r="O1763" s="11" t="s">
        <v>80</v>
      </c>
      <c r="P1763" s="9"/>
      <c r="Q1763" s="12" t="s">
        <v>10013</v>
      </c>
    </row>
    <row r="1764" spans="1:17" hidden="1">
      <c r="A1764" s="9" t="s">
        <v>0</v>
      </c>
      <c r="B1764" s="10" t="s">
        <v>10014</v>
      </c>
      <c r="C1764" s="9" t="s">
        <v>2794</v>
      </c>
      <c r="D1764" s="9" t="s">
        <v>10015</v>
      </c>
      <c r="E1764" s="11" t="s">
        <v>3</v>
      </c>
      <c r="F1764" s="9"/>
      <c r="G1764" s="12" t="s">
        <v>10016</v>
      </c>
      <c r="H1764" s="13">
        <v>43956</v>
      </c>
      <c r="I1764" s="9" t="s">
        <v>2838</v>
      </c>
      <c r="J1764" s="25" t="s">
        <v>10017</v>
      </c>
      <c r="K1764" s="9" t="s">
        <v>543</v>
      </c>
      <c r="L1764" s="13">
        <v>43928</v>
      </c>
      <c r="M1764" s="13">
        <v>43971</v>
      </c>
      <c r="N1764" s="11" t="s">
        <v>8</v>
      </c>
      <c r="O1764" s="11" t="s">
        <v>80</v>
      </c>
      <c r="P1764" s="9"/>
      <c r="Q1764" s="12" t="s">
        <v>10018</v>
      </c>
    </row>
    <row r="1765" spans="1:17">
      <c r="A1765" s="9" t="s">
        <v>0</v>
      </c>
      <c r="B1765" s="10" t="s">
        <v>10019</v>
      </c>
      <c r="C1765" s="9" t="s">
        <v>2794</v>
      </c>
      <c r="D1765" s="9" t="s">
        <v>2818</v>
      </c>
      <c r="E1765" s="11" t="s">
        <v>3</v>
      </c>
      <c r="F1765" s="9" t="s">
        <v>2819</v>
      </c>
      <c r="G1765" s="12" t="s">
        <v>2820</v>
      </c>
      <c r="H1765" s="13">
        <v>43956</v>
      </c>
      <c r="I1765" s="9" t="s">
        <v>2838</v>
      </c>
      <c r="J1765" s="9" t="s">
        <v>2821</v>
      </c>
      <c r="K1765" s="9" t="s">
        <v>543</v>
      </c>
      <c r="L1765" s="13">
        <v>43930</v>
      </c>
      <c r="M1765" s="13">
        <v>43971</v>
      </c>
      <c r="N1765" s="11" t="s">
        <v>8</v>
      </c>
      <c r="O1765" s="11" t="s">
        <v>8</v>
      </c>
      <c r="P1765" s="9" t="s">
        <v>936</v>
      </c>
      <c r="Q1765" s="12" t="s">
        <v>2822</v>
      </c>
    </row>
    <row r="1766" spans="1:17" hidden="1">
      <c r="A1766" s="9" t="s">
        <v>0</v>
      </c>
      <c r="B1766" s="10" t="s">
        <v>10020</v>
      </c>
      <c r="C1766" s="9" t="s">
        <v>2794</v>
      </c>
      <c r="D1766" s="9" t="s">
        <v>10021</v>
      </c>
      <c r="E1766" s="11" t="s">
        <v>3</v>
      </c>
      <c r="F1766" s="9" t="s">
        <v>10022</v>
      </c>
      <c r="G1766" s="12" t="s">
        <v>10023</v>
      </c>
      <c r="H1766" s="13">
        <v>43956</v>
      </c>
      <c r="I1766" s="9" t="s">
        <v>2838</v>
      </c>
      <c r="J1766" s="9" t="s">
        <v>9965</v>
      </c>
      <c r="K1766" s="9" t="s">
        <v>543</v>
      </c>
      <c r="L1766" s="13">
        <v>43928</v>
      </c>
      <c r="M1766" s="13">
        <v>43971</v>
      </c>
      <c r="N1766" s="11" t="s">
        <v>8</v>
      </c>
      <c r="O1766" s="11" t="s">
        <v>8</v>
      </c>
      <c r="P1766" s="9"/>
      <c r="Q1766" s="12" t="s">
        <v>10024</v>
      </c>
    </row>
    <row r="1767" spans="1:17" hidden="1">
      <c r="A1767" s="9" t="s">
        <v>0</v>
      </c>
      <c r="B1767" s="10" t="s">
        <v>10025</v>
      </c>
      <c r="C1767" s="9" t="s">
        <v>2794</v>
      </c>
      <c r="D1767" s="9" t="s">
        <v>10026</v>
      </c>
      <c r="E1767" s="11" t="s">
        <v>3</v>
      </c>
      <c r="F1767" s="9" t="s">
        <v>10027</v>
      </c>
      <c r="G1767" s="12" t="s">
        <v>10028</v>
      </c>
      <c r="H1767" s="13">
        <v>43956</v>
      </c>
      <c r="I1767" s="9" t="s">
        <v>2838</v>
      </c>
      <c r="J1767" s="9" t="s">
        <v>9971</v>
      </c>
      <c r="K1767" s="9" t="s">
        <v>36</v>
      </c>
      <c r="L1767" s="13">
        <v>43932</v>
      </c>
      <c r="M1767" s="13">
        <v>43971</v>
      </c>
      <c r="N1767" s="11" t="s">
        <v>8</v>
      </c>
      <c r="O1767" s="11" t="s">
        <v>8</v>
      </c>
      <c r="P1767" s="9"/>
      <c r="Q1767" s="12" t="s">
        <v>10029</v>
      </c>
    </row>
    <row r="1768" spans="1:17">
      <c r="A1768" s="14" t="s">
        <v>0</v>
      </c>
      <c r="B1768" s="15" t="s">
        <v>10030</v>
      </c>
      <c r="C1768" s="14" t="s">
        <v>2794</v>
      </c>
      <c r="D1768" s="14" t="s">
        <v>2823</v>
      </c>
      <c r="E1768" s="16" t="s">
        <v>3</v>
      </c>
      <c r="F1768" s="14"/>
      <c r="G1768" s="17" t="s">
        <v>2824</v>
      </c>
      <c r="H1768" s="18">
        <v>43956</v>
      </c>
      <c r="I1768" s="14" t="s">
        <v>2838</v>
      </c>
      <c r="J1768" s="14" t="s">
        <v>2825</v>
      </c>
      <c r="K1768" s="14" t="s">
        <v>2826</v>
      </c>
      <c r="L1768" s="18" t="s">
        <v>80</v>
      </c>
      <c r="M1768" s="18" t="s">
        <v>80</v>
      </c>
      <c r="N1768" s="16" t="s">
        <v>8</v>
      </c>
      <c r="O1768" s="16" t="s">
        <v>80</v>
      </c>
      <c r="P1768" s="14" t="s">
        <v>339</v>
      </c>
      <c r="Q1768" s="17" t="s">
        <v>2827</v>
      </c>
    </row>
    <row r="1769" spans="1:17">
      <c r="A1769" s="9" t="s">
        <v>0</v>
      </c>
      <c r="B1769" s="10" t="s">
        <v>10031</v>
      </c>
      <c r="C1769" s="9" t="s">
        <v>2794</v>
      </c>
      <c r="D1769" s="9" t="s">
        <v>2828</v>
      </c>
      <c r="E1769" s="11" t="s">
        <v>3</v>
      </c>
      <c r="F1769" s="9" t="s">
        <v>2829</v>
      </c>
      <c r="G1769" s="12" t="s">
        <v>2830</v>
      </c>
      <c r="H1769" s="13">
        <v>43956</v>
      </c>
      <c r="I1769" s="9" t="s">
        <v>2838</v>
      </c>
      <c r="J1769" s="9" t="s">
        <v>2817</v>
      </c>
      <c r="K1769" s="9" t="s">
        <v>543</v>
      </c>
      <c r="L1769" s="13">
        <v>43929</v>
      </c>
      <c r="M1769" s="13" t="s">
        <v>97</v>
      </c>
      <c r="N1769" s="11" t="s">
        <v>8</v>
      </c>
      <c r="O1769" s="11" t="s">
        <v>8</v>
      </c>
      <c r="P1769" s="9" t="s">
        <v>2511</v>
      </c>
      <c r="Q1769" s="12" t="s">
        <v>2831</v>
      </c>
    </row>
    <row r="1770" spans="1:17" hidden="1">
      <c r="A1770" s="67" t="s">
        <v>0</v>
      </c>
      <c r="B1770" s="86" t="s">
        <v>10032</v>
      </c>
      <c r="C1770" s="9" t="s">
        <v>2794</v>
      </c>
      <c r="D1770" s="9" t="s">
        <v>10033</v>
      </c>
      <c r="E1770" s="11" t="s">
        <v>3</v>
      </c>
      <c r="F1770" s="9" t="s">
        <v>10034</v>
      </c>
      <c r="G1770" s="12" t="s">
        <v>10035</v>
      </c>
      <c r="H1770" s="13">
        <v>43956</v>
      </c>
      <c r="I1770" s="9" t="s">
        <v>2838</v>
      </c>
      <c r="J1770" s="9" t="s">
        <v>10036</v>
      </c>
      <c r="K1770" s="9" t="s">
        <v>36</v>
      </c>
      <c r="L1770" s="13">
        <v>43930</v>
      </c>
      <c r="M1770" s="13" t="s">
        <v>97</v>
      </c>
      <c r="N1770" s="11" t="s">
        <v>8</v>
      </c>
      <c r="O1770" s="11" t="s">
        <v>8</v>
      </c>
      <c r="P1770" s="9"/>
      <c r="Q1770" s="12" t="s">
        <v>10037</v>
      </c>
    </row>
    <row r="1771" spans="1:17" hidden="1">
      <c r="A1771" s="67" t="s">
        <v>0</v>
      </c>
      <c r="B1771" s="86" t="s">
        <v>10038</v>
      </c>
      <c r="C1771" s="9" t="s">
        <v>2794</v>
      </c>
      <c r="D1771" s="9" t="s">
        <v>10039</v>
      </c>
      <c r="E1771" s="11" t="s">
        <v>3</v>
      </c>
      <c r="F1771" s="9" t="s">
        <v>10040</v>
      </c>
      <c r="G1771" s="12" t="s">
        <v>10041</v>
      </c>
      <c r="H1771" s="13">
        <v>43956</v>
      </c>
      <c r="I1771" s="9" t="s">
        <v>2838</v>
      </c>
      <c r="J1771" s="9" t="s">
        <v>10042</v>
      </c>
      <c r="K1771" s="9" t="s">
        <v>543</v>
      </c>
      <c r="L1771" s="13">
        <v>43936</v>
      </c>
      <c r="M1771" s="13">
        <v>43983</v>
      </c>
      <c r="N1771" s="11" t="s">
        <v>8</v>
      </c>
      <c r="O1771" s="11" t="s">
        <v>8</v>
      </c>
      <c r="P1771" s="9"/>
      <c r="Q1771" s="12" t="s">
        <v>10043</v>
      </c>
    </row>
    <row r="1772" spans="1:17" hidden="1">
      <c r="A1772" s="67" t="s">
        <v>0</v>
      </c>
      <c r="B1772" s="86" t="s">
        <v>10044</v>
      </c>
      <c r="C1772" s="9" t="s">
        <v>2794</v>
      </c>
      <c r="D1772" s="9" t="s">
        <v>10045</v>
      </c>
      <c r="E1772" s="11" t="s">
        <v>3</v>
      </c>
      <c r="F1772" s="9" t="s">
        <v>10046</v>
      </c>
      <c r="G1772" s="12" t="s">
        <v>10047</v>
      </c>
      <c r="H1772" s="13">
        <v>43956</v>
      </c>
      <c r="I1772" s="9" t="s">
        <v>2838</v>
      </c>
      <c r="J1772" s="9" t="s">
        <v>10048</v>
      </c>
      <c r="K1772" s="9" t="s">
        <v>36</v>
      </c>
      <c r="L1772" s="13">
        <v>43931</v>
      </c>
      <c r="M1772" s="13">
        <v>43969</v>
      </c>
      <c r="N1772" s="11" t="s">
        <v>8</v>
      </c>
      <c r="O1772" s="11" t="s">
        <v>8</v>
      </c>
      <c r="P1772" s="9"/>
      <c r="Q1772" s="12" t="s">
        <v>10049</v>
      </c>
    </row>
    <row r="1773" spans="1:17" hidden="1">
      <c r="A1773" s="67" t="s">
        <v>0</v>
      </c>
      <c r="B1773" s="86" t="s">
        <v>10050</v>
      </c>
      <c r="C1773" s="9" t="s">
        <v>2794</v>
      </c>
      <c r="D1773" s="9" t="s">
        <v>10051</v>
      </c>
      <c r="E1773" s="11" t="s">
        <v>3</v>
      </c>
      <c r="F1773" s="9" t="s">
        <v>10052</v>
      </c>
      <c r="G1773" s="12" t="s">
        <v>10053</v>
      </c>
      <c r="H1773" s="13">
        <v>43956</v>
      </c>
      <c r="I1773" s="9" t="s">
        <v>2838</v>
      </c>
      <c r="J1773" s="9" t="s">
        <v>10054</v>
      </c>
      <c r="K1773" s="9" t="s">
        <v>36</v>
      </c>
      <c r="L1773" s="13">
        <v>43929</v>
      </c>
      <c r="M1773" s="13">
        <v>43971</v>
      </c>
      <c r="N1773" s="11" t="s">
        <v>8</v>
      </c>
      <c r="O1773" s="11" t="s">
        <v>8</v>
      </c>
      <c r="P1773" s="9"/>
      <c r="Q1773" s="12" t="s">
        <v>10055</v>
      </c>
    </row>
    <row r="1774" spans="1:17" hidden="1">
      <c r="A1774" s="67" t="s">
        <v>0</v>
      </c>
      <c r="B1774" s="86" t="s">
        <v>10056</v>
      </c>
      <c r="C1774" s="9" t="s">
        <v>2794</v>
      </c>
      <c r="D1774" s="9" t="s">
        <v>10057</v>
      </c>
      <c r="E1774" s="11" t="s">
        <v>3</v>
      </c>
      <c r="F1774" s="9" t="s">
        <v>10058</v>
      </c>
      <c r="G1774" s="12" t="s">
        <v>10059</v>
      </c>
      <c r="H1774" s="13">
        <v>43956</v>
      </c>
      <c r="I1774" s="9" t="s">
        <v>2838</v>
      </c>
      <c r="J1774" s="9" t="s">
        <v>36</v>
      </c>
      <c r="K1774" s="9" t="s">
        <v>10060</v>
      </c>
      <c r="L1774" s="13">
        <v>43928</v>
      </c>
      <c r="M1774" s="13">
        <v>43975</v>
      </c>
      <c r="N1774" s="11" t="s">
        <v>8</v>
      </c>
      <c r="O1774" s="11" t="s">
        <v>8</v>
      </c>
      <c r="P1774" s="9"/>
      <c r="Q1774" s="12" t="s">
        <v>10061</v>
      </c>
    </row>
    <row r="1775" spans="1:17" hidden="1">
      <c r="A1775" s="67" t="s">
        <v>0</v>
      </c>
      <c r="B1775" s="86" t="s">
        <v>10062</v>
      </c>
      <c r="C1775" s="9" t="s">
        <v>2794</v>
      </c>
      <c r="D1775" s="9" t="s">
        <v>10063</v>
      </c>
      <c r="E1775" s="11" t="s">
        <v>3</v>
      </c>
      <c r="F1775" s="9" t="s">
        <v>10064</v>
      </c>
      <c r="G1775" s="12" t="s">
        <v>10065</v>
      </c>
      <c r="H1775" s="13">
        <v>43956</v>
      </c>
      <c r="I1775" s="9" t="s">
        <v>2838</v>
      </c>
      <c r="J1775" s="9" t="s">
        <v>10066</v>
      </c>
      <c r="K1775" s="9" t="s">
        <v>36</v>
      </c>
      <c r="L1775" s="13">
        <v>43928</v>
      </c>
      <c r="M1775" s="13">
        <v>43971</v>
      </c>
      <c r="N1775" s="11" t="s">
        <v>8</v>
      </c>
      <c r="O1775" s="11" t="s">
        <v>8</v>
      </c>
      <c r="P1775" s="9"/>
      <c r="Q1775" s="12" t="s">
        <v>10067</v>
      </c>
    </row>
    <row r="1776" spans="1:17" hidden="1">
      <c r="A1776" s="67" t="s">
        <v>0</v>
      </c>
      <c r="B1776" s="86" t="s">
        <v>10068</v>
      </c>
      <c r="C1776" s="9" t="s">
        <v>2794</v>
      </c>
      <c r="D1776" s="9" t="s">
        <v>10069</v>
      </c>
      <c r="E1776" s="11" t="s">
        <v>3</v>
      </c>
      <c r="F1776" s="9" t="s">
        <v>10070</v>
      </c>
      <c r="G1776" s="12" t="s">
        <v>10071</v>
      </c>
      <c r="H1776" s="13">
        <v>43956</v>
      </c>
      <c r="I1776" s="9" t="s">
        <v>2838</v>
      </c>
      <c r="J1776" s="9" t="s">
        <v>10072</v>
      </c>
      <c r="K1776" s="9" t="s">
        <v>543</v>
      </c>
      <c r="L1776" s="13">
        <v>43928</v>
      </c>
      <c r="M1776" s="13" t="s">
        <v>97</v>
      </c>
      <c r="N1776" s="11" t="s">
        <v>8</v>
      </c>
      <c r="O1776" s="11" t="s">
        <v>8</v>
      </c>
      <c r="P1776" s="9"/>
      <c r="Q1776" s="12" t="s">
        <v>10073</v>
      </c>
    </row>
    <row r="1777" spans="1:17" hidden="1">
      <c r="A1777" s="74" t="s">
        <v>0</v>
      </c>
      <c r="B1777" s="87" t="s">
        <v>10074</v>
      </c>
      <c r="C1777" s="26" t="s">
        <v>2794</v>
      </c>
      <c r="D1777" s="26" t="s">
        <v>10075</v>
      </c>
      <c r="E1777" s="28" t="s">
        <v>77</v>
      </c>
      <c r="F1777" s="26"/>
      <c r="G1777" s="26"/>
      <c r="H1777" s="29"/>
      <c r="I1777" s="26" t="s">
        <v>2838</v>
      </c>
      <c r="J1777" s="26" t="s">
        <v>9528</v>
      </c>
      <c r="K1777" s="26"/>
      <c r="L1777" s="29"/>
      <c r="M1777" s="29"/>
      <c r="N1777" s="28"/>
      <c r="O1777" s="28"/>
      <c r="P1777" s="26"/>
      <c r="Q1777" s="26"/>
    </row>
    <row r="1778" spans="1:17" hidden="1">
      <c r="A1778" s="74" t="s">
        <v>0</v>
      </c>
      <c r="B1778" s="87" t="s">
        <v>10076</v>
      </c>
      <c r="C1778" s="26" t="s">
        <v>2794</v>
      </c>
      <c r="D1778" s="26" t="s">
        <v>10077</v>
      </c>
      <c r="E1778" s="28" t="s">
        <v>77</v>
      </c>
      <c r="F1778" s="26"/>
      <c r="G1778" s="26"/>
      <c r="H1778" s="29"/>
      <c r="I1778" s="26" t="s">
        <v>2838</v>
      </c>
      <c r="J1778" s="26" t="s">
        <v>9528</v>
      </c>
      <c r="K1778" s="26"/>
      <c r="L1778" s="29"/>
      <c r="M1778" s="29"/>
      <c r="N1778" s="28"/>
      <c r="O1778" s="28"/>
      <c r="P1778" s="26"/>
      <c r="Q1778" s="26"/>
    </row>
    <row r="1779" spans="1:17" hidden="1">
      <c r="A1779" s="74" t="s">
        <v>0</v>
      </c>
      <c r="B1779" s="87" t="s">
        <v>10078</v>
      </c>
      <c r="C1779" s="26" t="s">
        <v>2794</v>
      </c>
      <c r="D1779" s="26" t="s">
        <v>10079</v>
      </c>
      <c r="E1779" s="28" t="s">
        <v>77</v>
      </c>
      <c r="F1779" s="26"/>
      <c r="G1779" s="26"/>
      <c r="H1779" s="29"/>
      <c r="I1779" s="26" t="s">
        <v>2838</v>
      </c>
      <c r="J1779" s="26" t="s">
        <v>9528</v>
      </c>
      <c r="K1779" s="26"/>
      <c r="L1779" s="29"/>
      <c r="M1779" s="29"/>
      <c r="N1779" s="28"/>
      <c r="O1779" s="28"/>
      <c r="P1779" s="26"/>
      <c r="Q1779" s="26"/>
    </row>
    <row r="1780" spans="1:17" hidden="1">
      <c r="A1780" s="74" t="s">
        <v>0</v>
      </c>
      <c r="B1780" s="87" t="s">
        <v>10080</v>
      </c>
      <c r="C1780" s="26" t="s">
        <v>2794</v>
      </c>
      <c r="D1780" s="26" t="s">
        <v>10081</v>
      </c>
      <c r="E1780" s="28" t="s">
        <v>77</v>
      </c>
      <c r="F1780" s="26"/>
      <c r="G1780" s="26"/>
      <c r="H1780" s="29"/>
      <c r="I1780" s="26" t="s">
        <v>2838</v>
      </c>
      <c r="J1780" s="26" t="s">
        <v>9528</v>
      </c>
      <c r="K1780" s="26"/>
      <c r="L1780" s="29"/>
      <c r="M1780" s="29"/>
      <c r="N1780" s="28"/>
      <c r="O1780" s="28"/>
      <c r="P1780" s="26"/>
      <c r="Q1780" s="26"/>
    </row>
    <row r="1781" spans="1:17" hidden="1">
      <c r="A1781" s="74" t="s">
        <v>0</v>
      </c>
      <c r="B1781" s="87" t="s">
        <v>10082</v>
      </c>
      <c r="C1781" s="26" t="s">
        <v>2794</v>
      </c>
      <c r="D1781" s="26" t="s">
        <v>10083</v>
      </c>
      <c r="E1781" s="28" t="s">
        <v>77</v>
      </c>
      <c r="F1781" s="26"/>
      <c r="G1781" s="26"/>
      <c r="H1781" s="29"/>
      <c r="I1781" s="26" t="s">
        <v>2838</v>
      </c>
      <c r="J1781" s="26" t="s">
        <v>9528</v>
      </c>
      <c r="K1781" s="26"/>
      <c r="L1781" s="29"/>
      <c r="M1781" s="29"/>
      <c r="N1781" s="28"/>
      <c r="O1781" s="28"/>
      <c r="P1781" s="26"/>
      <c r="Q1781" s="26"/>
    </row>
    <row r="1782" spans="1:17" hidden="1">
      <c r="A1782" s="74" t="s">
        <v>0</v>
      </c>
      <c r="B1782" s="87" t="s">
        <v>10084</v>
      </c>
      <c r="C1782" s="26" t="s">
        <v>2794</v>
      </c>
      <c r="D1782" s="26" t="s">
        <v>10085</v>
      </c>
      <c r="E1782" s="28" t="s">
        <v>77</v>
      </c>
      <c r="F1782" s="26"/>
      <c r="G1782" s="26"/>
      <c r="H1782" s="29"/>
      <c r="I1782" s="26" t="s">
        <v>2838</v>
      </c>
      <c r="J1782" s="26" t="s">
        <v>9528</v>
      </c>
      <c r="K1782" s="26"/>
      <c r="L1782" s="29"/>
      <c r="M1782" s="29"/>
      <c r="N1782" s="28"/>
      <c r="O1782" s="28"/>
      <c r="P1782" s="26"/>
      <c r="Q1782" s="26"/>
    </row>
    <row r="1783" spans="1:17" hidden="1">
      <c r="A1783" s="74" t="s">
        <v>0</v>
      </c>
      <c r="B1783" s="87" t="s">
        <v>10086</v>
      </c>
      <c r="C1783" s="26" t="s">
        <v>2794</v>
      </c>
      <c r="D1783" s="26" t="s">
        <v>10087</v>
      </c>
      <c r="E1783" s="28" t="s">
        <v>77</v>
      </c>
      <c r="F1783" s="26"/>
      <c r="G1783" s="26"/>
      <c r="H1783" s="29"/>
      <c r="I1783" s="26" t="s">
        <v>2838</v>
      </c>
      <c r="J1783" s="26" t="s">
        <v>9528</v>
      </c>
      <c r="K1783" s="26"/>
      <c r="L1783" s="29"/>
      <c r="M1783" s="29"/>
      <c r="N1783" s="28"/>
      <c r="O1783" s="28"/>
      <c r="P1783" s="26"/>
      <c r="Q1783" s="26"/>
    </row>
    <row r="1784" spans="1:17" hidden="1">
      <c r="A1784" s="74" t="s">
        <v>0</v>
      </c>
      <c r="B1784" s="87" t="s">
        <v>10088</v>
      </c>
      <c r="C1784" s="26" t="s">
        <v>2794</v>
      </c>
      <c r="D1784" s="26" t="s">
        <v>10089</v>
      </c>
      <c r="E1784" s="28" t="s">
        <v>77</v>
      </c>
      <c r="F1784" s="26"/>
      <c r="G1784" s="26"/>
      <c r="H1784" s="29"/>
      <c r="I1784" s="26" t="s">
        <v>2838</v>
      </c>
      <c r="J1784" s="26" t="s">
        <v>9528</v>
      </c>
      <c r="K1784" s="26"/>
      <c r="L1784" s="29"/>
      <c r="M1784" s="29"/>
      <c r="N1784" s="28"/>
      <c r="O1784" s="28"/>
      <c r="P1784" s="26"/>
      <c r="Q1784" s="26"/>
    </row>
    <row r="1785" spans="1:17">
      <c r="A1785" s="68" t="s">
        <v>0</v>
      </c>
      <c r="B1785" s="88" t="s">
        <v>10090</v>
      </c>
      <c r="C1785" s="14" t="s">
        <v>2794</v>
      </c>
      <c r="D1785" s="14" t="s">
        <v>10091</v>
      </c>
      <c r="E1785" s="16" t="s">
        <v>3</v>
      </c>
      <c r="F1785" s="14"/>
      <c r="G1785" s="14"/>
      <c r="H1785" s="18">
        <v>43956</v>
      </c>
      <c r="I1785" s="14" t="s">
        <v>2838</v>
      </c>
      <c r="J1785" s="14" t="s">
        <v>10092</v>
      </c>
      <c r="K1785" s="14"/>
      <c r="L1785" s="18" t="s">
        <v>80</v>
      </c>
      <c r="M1785" s="18" t="s">
        <v>80</v>
      </c>
      <c r="N1785" s="16" t="s">
        <v>8</v>
      </c>
      <c r="O1785" s="49" t="s">
        <v>80</v>
      </c>
      <c r="P1785" s="14" t="s">
        <v>162</v>
      </c>
      <c r="Q1785" s="17" t="s">
        <v>10093</v>
      </c>
    </row>
    <row r="1786" spans="1:17" hidden="1">
      <c r="A1786" s="67" t="s">
        <v>0</v>
      </c>
      <c r="B1786" s="86" t="s">
        <v>10094</v>
      </c>
      <c r="C1786" s="9" t="s">
        <v>2794</v>
      </c>
      <c r="D1786" s="9" t="s">
        <v>10095</v>
      </c>
      <c r="E1786" s="11" t="s">
        <v>3</v>
      </c>
      <c r="F1786" s="9" t="s">
        <v>10096</v>
      </c>
      <c r="G1786" s="12" t="s">
        <v>10097</v>
      </c>
      <c r="H1786" s="13">
        <v>43956</v>
      </c>
      <c r="I1786" s="9" t="s">
        <v>2838</v>
      </c>
      <c r="J1786" s="9"/>
      <c r="K1786" s="9" t="s">
        <v>7</v>
      </c>
      <c r="L1786" s="13">
        <v>43928</v>
      </c>
      <c r="M1786" s="13">
        <v>43971</v>
      </c>
      <c r="N1786" s="11" t="s">
        <v>8</v>
      </c>
      <c r="O1786" s="11" t="s">
        <v>8</v>
      </c>
      <c r="P1786" s="9"/>
      <c r="Q1786" s="12" t="s">
        <v>10098</v>
      </c>
    </row>
    <row r="1787" spans="1:17" hidden="1">
      <c r="A1787" s="67" t="s">
        <v>0</v>
      </c>
      <c r="B1787" s="86" t="s">
        <v>10099</v>
      </c>
      <c r="C1787" s="9" t="s">
        <v>2794</v>
      </c>
      <c r="D1787" s="9" t="s">
        <v>10100</v>
      </c>
      <c r="E1787" s="11" t="s">
        <v>3</v>
      </c>
      <c r="F1787" s="9"/>
      <c r="G1787" s="12" t="s">
        <v>10101</v>
      </c>
      <c r="H1787" s="13">
        <v>43956</v>
      </c>
      <c r="I1787" s="9" t="s">
        <v>2838</v>
      </c>
      <c r="J1787" s="9" t="s">
        <v>10102</v>
      </c>
      <c r="K1787" s="9" t="s">
        <v>36</v>
      </c>
      <c r="L1787" s="13">
        <v>43935</v>
      </c>
      <c r="M1787" s="13" t="s">
        <v>97</v>
      </c>
      <c r="N1787" s="11" t="s">
        <v>8</v>
      </c>
      <c r="O1787" s="11" t="s">
        <v>80</v>
      </c>
      <c r="P1787" s="9"/>
      <c r="Q1787" s="12" t="s">
        <v>10103</v>
      </c>
    </row>
    <row r="1788" spans="1:17" hidden="1">
      <c r="A1788" s="74" t="s">
        <v>0</v>
      </c>
      <c r="B1788" s="87" t="s">
        <v>10104</v>
      </c>
      <c r="C1788" s="26" t="s">
        <v>2794</v>
      </c>
      <c r="D1788" s="26" t="s">
        <v>10105</v>
      </c>
      <c r="E1788" s="28" t="s">
        <v>77</v>
      </c>
      <c r="F1788" s="26"/>
      <c r="G1788" s="26"/>
      <c r="H1788" s="29"/>
      <c r="I1788" s="26" t="s">
        <v>2838</v>
      </c>
      <c r="J1788" s="26" t="s">
        <v>9528</v>
      </c>
      <c r="K1788" s="26"/>
      <c r="L1788" s="29"/>
      <c r="M1788" s="29"/>
      <c r="N1788" s="28"/>
      <c r="O1788" s="28"/>
      <c r="P1788" s="26"/>
      <c r="Q1788" s="26"/>
    </row>
    <row r="1789" spans="1:17" hidden="1">
      <c r="A1789" s="74" t="s">
        <v>0</v>
      </c>
      <c r="B1789" s="89" t="s">
        <v>10106</v>
      </c>
      <c r="C1789" s="26" t="s">
        <v>2794</v>
      </c>
      <c r="D1789" s="26" t="s">
        <v>10107</v>
      </c>
      <c r="E1789" s="28" t="s">
        <v>77</v>
      </c>
      <c r="F1789" s="26"/>
      <c r="G1789" s="26"/>
      <c r="H1789" s="29"/>
      <c r="I1789" s="26" t="s">
        <v>2838</v>
      </c>
      <c r="J1789" s="26" t="s">
        <v>9528</v>
      </c>
      <c r="K1789" s="26"/>
      <c r="L1789" s="29"/>
      <c r="M1789" s="29"/>
      <c r="N1789" s="28"/>
      <c r="O1789" s="28"/>
      <c r="P1789" s="26"/>
      <c r="Q1789" s="26"/>
    </row>
  </sheetData>
  <autoFilter ref="A1:Q1789" xr:uid="{551C781D-0794-4EF1-B175-3BDDFEB7C489}">
    <filterColumn colId="15">
      <filters>
        <filter val="オリジナルコンテンツ"/>
        <filter val="セット貸出"/>
        <filter val="セット貸出, 郵便貸出・宅配"/>
        <filter val="レファレンス"/>
        <filter val="レファレンス（電話、FAX、メール）、郵送貸出・宅配"/>
        <filter val="レファレンス,オリジナルコンテンツ"/>
        <filter val="レファレンス,外部リソースの推奨"/>
        <filter val="レファレンス,外部リソースの推奨,オリジナルコンテンツ"/>
        <filter val="レファレンス,団体貸出,予約受取"/>
        <filter val="レファレンス,電子リソースの推奨"/>
        <filter val="レファレンス,電子リソースの推奨,オリジナルコンテンツ"/>
        <filter val="レファレンス,郵送貸出・宅配（障がい者向け）"/>
        <filter val="レファレンス,郵送貸出・宅配,郵便複写,電子リソースの推奨,外部リソースの推奨,オリジナルコンテンツ,非来館での利用者登録"/>
        <filter val="レファレンス,郵送複写"/>
        <filter val="レファレンス,郵送複写,郵送貸出（障がい者向け）　セット貸出"/>
        <filter val="レファレンス,郵便貸出・宅配"/>
        <filter val="レファレンス,郵便貸出・宅配（障がい者向け）"/>
        <filter val="レファレンス,郵便貸出・宅配(障がい者向け),外部リソースの奨励"/>
        <filter val="レファレンス,郵便貸出・宅配（障がい者向け）,非来館での利用者登録,電子リソースの推奨,オリジナルコンテンツ"/>
        <filter val="レファレンス,郵便貸出・宅配（障がい者向け）,郵便複写"/>
        <filter val="レファレンス,郵便貸出・宅配（障がい者向け）,郵便複写(4月 27 日(月)、5月2日(土)~7日(木)を除く)"/>
        <filter val="レファレンス,郵便貸出・宅配,郵便貸出（障がい者向け）,郵送複写"/>
        <filter val="レファレンス,郵便貸出・宅配,郵便貸出・宅配（障がい者向け）,郵便複写,外部リソースの推奨"/>
        <filter val="レファレンス,郵便貸出・宅配,郵便複写"/>
        <filter val="レファレンス,郵便貸出・宅配,郵便複写,非来館での利用者登録"/>
        <filter val="レファレンス,郵便複写"/>
        <filter val="レファレンス,郵便複写,電子リソースの推奨"/>
        <filter val="レファレンス,郵便複写,郵送貸出・宅配（障がい者向け）"/>
        <filter val="レファレンス,郵便複写,郵便・宅配貸出（障がい者向け）"/>
        <filter val="レファレンス,郵便複写,郵便貸出・宅配,郵便貸出・宅配（障がい者向け）,外部リソースの推奨"/>
        <filter val="レファレンス、外部リソースの推奨"/>
        <filter val="レファレンス、郵送貸出・宅配"/>
        <filter val="移動図書館"/>
        <filter val="開館"/>
        <filter val="開館（インターネット端末の制限）,オリジナルコンテンツ"/>
        <filter val="開館（インターネット端末の制限）,貸出制限冊数の緩和"/>
        <filter val="開館（インターネット端末の制限、閲覧席利用を制限）,貸出冊数制限の緩和"/>
        <filter val="開館（インターネット端末の制限、閲覧席利用を制限、開館時間の短縮）"/>
        <filter val="開館（インターネット端末の制限、閲覧席利用を制限、開館時間の短縮,県外利用者を制限)"/>
        <filter val="開館（インターネット端末の制限、閲覧席利用を制限、新聞・雑誌の閲覧制限）"/>
        <filter val="開館（インターネット端末の制限、新聞・雑誌の閲覧制限）"/>
        <filter val="開館（閲覧席利用を制限 ）"/>
        <filter val="開館（閲覧席利用を制限）"/>
        <filter val="開館（閲覧席利用を制限）,貸出冊数制限の緩和"/>
        <filter val="開館（閲覧席利用を制限, 新聞・雑誌の閲覧制限、休館日の追加）"/>
        <filter val="開館（閲覧席利用を制限,市内在住者・在勤・在学に限定）"/>
        <filter val="開館（閲覧席利用を制限、レファレンスの休止）"/>
        <filter val="開館（閲覧席利用を制限、開館時間の短縮）"/>
        <filter val="開館（閲覧席利用を制限、開館時間の短縮）,貸出冊数制限の緩和"/>
        <filter val="開館（閲覧席利用を制限、休館日の追加）"/>
        <filter val="開館（閲覧席利用を制限、市内在住者・在勤・在学に限定）"/>
        <filter val="開館（閲覧席利用を制限、市内在住者・在勤・在学に限定、貸出冊数制限の緩和）"/>
        <filter val="開館（閲覧席利用を制限、新聞・雑誌の閲覧制限）"/>
        <filter val="開館（閲覧席利用を制限、新聞・雑誌の閲覧制限、レファレンスの休止、高校生以下の入館制限、県外利用者を制限）"/>
        <filter val="開館（閲覧席利用を制限、新聞・雑誌の閲覧制限、高校生以下の入館制限）"/>
        <filter val="開館（閲覧席利用を制限、新聞・雑誌の閲覧制限、市内在住者・在勤・在学に限定）"/>
        <filter val="開館（閲覧席利用を制限、貸出冊数制限の緩和）,オリジナルコンテンツ"/>
        <filter val="開館（閲覧席利用制限）"/>
        <filter val="開館（閲覧席利用制限,開館時間の短縮）"/>
        <filter val="開館（開館時間の短縮）"/>
        <filter val="開館（開館時間の短縮、市内在住者・在勤・在学に限定）"/>
        <filter val="開館（学習室・談話室等の解放の停止）"/>
        <filter val="開館（休館日の追加）"/>
        <filter val="開館（休館日の追加,市内在住者・在勤・在学に限定）"/>
        <filter val="開館（県外利用者を制限）"/>
        <filter val="開館（高校生以下の入館制限）"/>
        <filter val="開館（市内在住者・在勤・在学に限定）"/>
        <filter val="開館（貸出冊数制限の緩和）"/>
        <filter val="開館（貸出冊数制限の緩和、市内在住者・在勤・在学に限定）"/>
        <filter val="開館（入館記録）"/>
        <filter val="外部リソースの推奨"/>
        <filter val="外部リソースの推奨,オリジナルコンテンツ"/>
        <filter val="外部リソースの推奨,郵便貸出・宅配"/>
        <filter val="外部リソースの推奨、オリジナルコンテンツ"/>
        <filter val="市内在住者・在勤・在学に限定　貸出冊数制限の緩和"/>
        <filter val="貸出冊数制限の緩和"/>
        <filter val="貸出冊数制限の緩和,オリジナルコンテンツ"/>
        <filter val="団体貸出"/>
        <filter val="点字資料・録音資料の郵送貸出"/>
        <filter val="電子リソースの推奨"/>
        <filter val="電子リソースの推奨_x000a_"/>
        <filter val="電子リソースの推奨,オリジナルコンテンツ"/>
        <filter val="電子リソースの推奨,オリジナルコンテンツ,外部リソースの推奨"/>
        <filter val="電子リソースの推奨,外部リソースの推奨"/>
        <filter val="電子リソースの推奨,非来館の利用者登録,オリジナルコンテンツ"/>
        <filter val="電子リソースの推奨,郵便貸出・宅配,レファレンス"/>
        <filter val="電子リソースの推奨、オリジナルコンテンツ"/>
        <filter val="電話、メールによる問い合わせ"/>
        <filter val="電話やメールの問い合わせ"/>
        <filter val="非来館での利用者登録,電子リソースの推奨"/>
        <filter val="別理由による休館"/>
        <filter val="別理由の休館"/>
        <filter val="郵送貸出・宅配"/>
        <filter val="郵便貸出・宅配"/>
        <filter val="郵便貸出・宅配（障がい者向け）"/>
        <filter val="郵便貸出・宅配, 電子リソースの推奨"/>
        <filter val="郵便貸出・宅配,セット貸出"/>
        <filter val="郵便貸出・宅配,セット貸出,オリジナルコンテンツ"/>
        <filter val="郵便貸出・宅配,レファレンス"/>
        <filter val="郵便貸出・宅配,郵便貸出・宅配（障がい者向け）,レファレンス ,セット貸出,郵便複写"/>
        <filter val="郵便貸出・宅配,郵便複写,レファレンス"/>
        <filter val="予約受取"/>
        <filter val="予約受取,"/>
        <filter val="予約受取, レファレンス"/>
        <filter val="予約受取,セット貸出"/>
        <filter val="予約受取,セット貸出,オリジナルコンテンツ_x000a_"/>
        <filter val="予約受取,レファレンス"/>
        <filter val="予約受取,レファレンス,外部リソースの推奨"/>
        <filter val="予約受取,レファレンス,団体貸出,外部リソースの推奨,オリジナルコンテンツ"/>
        <filter val="予約受取,レファレンス,電子リソースの推奨"/>
        <filter val="予約受取,レファレンス,非来館での利用者登録"/>
        <filter val="予約受取,レファレンス,郵送複写,郵送貸出・宅配（障がい者向け）,外部リソースの推奨"/>
        <filter val="予約受取,レファレンス,郵便貸出・宅配（障がい者向け）"/>
        <filter val="予約受取,レファレンス,郵便貸出・宅配（障がい者向け）,郵送複写,電子リソースの推奨"/>
        <filter val="予約受取,レファレンス,郵便貸出・宅配（障がい者向け）,郵便複写,外部リソースの推奨,オリジナルコンテンツ,非来館での利用者登録"/>
        <filter val="予約受取,レファレンス,郵便貸出・宅配（障がい者向け）,郵便複写,非来館での利用者登録"/>
        <filter val="予約受取,レファレンス,郵便複写,郵便貸出・宅配（障がい者向け）"/>
        <filter val="予約受取,レファレンス、閲覧席利用を制限"/>
        <filter val="予約受取,移動図書館"/>
        <filter val="予約受取,移動図書館,レファレンス,団体貸出,セット貸出"/>
        <filter val="予約受取,移動図書館,電子リソースの推奨,オリジナルコンテンツ"/>
        <filter val="予約受取,移動図書館,非来館での利用者登録,貸出冊数制限の緩和"/>
        <filter val="予約受取,移動図書館,郵送複写,レファレンス"/>
        <filter val="予約受取,閲覧席利用を制限"/>
        <filter val="予約受取,外部リソースの推奨"/>
        <filter val="予約受取,外部リソースの推奨,オリジナルコンテンツ"/>
        <filter val="予約受取,貸出冊数制限の緩和"/>
        <filter val="予約受取,貸出冊数制限の緩和,レファレンス"/>
        <filter val="予約受取,貸出冊数制限の緩和,移動図書館"/>
        <filter val="予約受取,貸出冊数制限の緩和、閲覧席利用を制限"/>
        <filter val="予約受取,貸出制限冊数の緩和"/>
        <filter val="予約受取,団体貸出"/>
        <filter val="予約受取,団体貸出,オリジナルコンテンツ"/>
        <filter val="予約受取,電子リソースの推奨"/>
        <filter val="予約受取,電子リソースの推奨,レファレンス"/>
        <filter val="予約受取,電子リソースの推奨,外部リソースの推奨,オリジナルコンテンツ"/>
        <filter val="予約受取,非来館での利用者登録"/>
        <filter val="予約受取,郵便貸出・宅配"/>
        <filter val="予約受取,郵便貸出・宅配（障がい者向け）,レファレンス,郵便複写,非来館での利用者登録"/>
        <filter val="予約受取,郵便貸出・宅配,セット貸出"/>
      </filters>
    </filterColumn>
  </autoFilter>
  <phoneticPr fontId="1"/>
  <conditionalFormatting sqref="Q1275:Q1280">
    <cfRule type="notContainsBlanks" dxfId="2" priority="1">
      <formula>LEN(TRIM(Q1275))&gt;0</formula>
    </cfRule>
  </conditionalFormatting>
  <conditionalFormatting sqref="Q1275:Q1280">
    <cfRule type="notContainsBlanks" dxfId="1" priority="2">
      <formula>LEN(TRIM(Q1275))&gt;0</formula>
    </cfRule>
  </conditionalFormatting>
  <conditionalFormatting sqref="L1063:L1092">
    <cfRule type="containsText" dxfId="0" priority="3" operator="containsText" text="0000/00/00">
      <formula>NOT(ISERROR(SEARCH(("0000/00/00"),(L1063))))</formula>
    </cfRule>
  </conditionalFormatting>
  <hyperlinks>
    <hyperlink ref="G2" r:id="rId1" xr:uid="{D88704B8-3EE7-4662-A015-B08FAEEB8F59}"/>
    <hyperlink ref="Q2" r:id="rId2" xr:uid="{5937E0D3-95D6-4C77-9992-7ABC2CAEA5D8}"/>
    <hyperlink ref="G3" r:id="rId3" xr:uid="{EFC0B399-C7DB-4303-97F4-E598C9CD1C28}"/>
    <hyperlink ref="Q3" r:id="rId4" xr:uid="{E113DAC0-76B5-4A0E-8990-E438E352D4E5}"/>
    <hyperlink ref="G4" r:id="rId5" xr:uid="{24669C5B-BAFB-40CF-9A9E-40AE5835777C}"/>
    <hyperlink ref="Q4" r:id="rId6" xr:uid="{B617D2AC-702B-4A3D-8252-0B7A2EC2331B}"/>
    <hyperlink ref="G5" r:id="rId7" xr:uid="{9263257B-6F5C-41B4-A64A-C8154EEE60C3}"/>
    <hyperlink ref="Q5" r:id="rId8" xr:uid="{34299A62-62A8-47D8-B227-7879481B9E16}"/>
    <hyperlink ref="G6" r:id="rId9" xr:uid="{7F2271E7-140C-442B-B1A8-9F4A6B39F0B6}"/>
    <hyperlink ref="Q6" r:id="rId10" xr:uid="{D2EA73F6-C691-489F-B929-C7784889B96B}"/>
    <hyperlink ref="G7" r:id="rId11" xr:uid="{06C03F8D-1F06-4C58-959C-7B6B0D8ED702}"/>
    <hyperlink ref="Q7" r:id="rId12" xr:uid="{944BA6C4-ED25-409E-BD0F-DB9AE15AC187}"/>
    <hyperlink ref="G8" r:id="rId13" xr:uid="{7B0F5D31-ACFB-406D-BE7B-488E9A146F49}"/>
    <hyperlink ref="Q8" r:id="rId14" xr:uid="{0AB05F62-9634-47A0-B3BC-6294E77FBCEB}"/>
    <hyperlink ref="G9" r:id="rId15" xr:uid="{5EC6BD5E-455C-40C4-9FA1-5DDF30F396A4}"/>
    <hyperlink ref="Q9" r:id="rId16" xr:uid="{A4622B78-5C25-407E-AC4F-CA60793D657D}"/>
    <hyperlink ref="G10" r:id="rId17" xr:uid="{6A6C3F25-B1CB-49E8-B0C8-7D1F096C7741}"/>
    <hyperlink ref="Q10" r:id="rId18" xr:uid="{185824E0-0142-4FF4-9F21-AABE748025F7}"/>
    <hyperlink ref="G11" r:id="rId19" xr:uid="{DEDAD482-7E2E-4043-AC61-D992A7EC8F5B}"/>
    <hyperlink ref="Q11" r:id="rId20" xr:uid="{6BEF0A06-0AA7-4681-BEFA-4A4C1E937B13}"/>
    <hyperlink ref="G12" r:id="rId21" xr:uid="{0C9773D5-2BAD-4822-9A36-4AA962B444FD}"/>
    <hyperlink ref="G13" r:id="rId22" xr:uid="{58384BF7-AB2A-49FF-87E2-5F535CAC2CF0}"/>
    <hyperlink ref="Q13" r:id="rId23" xr:uid="{432E89CB-6106-45B1-9CB1-AFCC11FA338F}"/>
    <hyperlink ref="G14" r:id="rId24" xr:uid="{ED5F5D0D-0EAC-4478-8ED5-36F2792ABFEA}"/>
    <hyperlink ref="Q14" r:id="rId25" xr:uid="{797443B1-A4FC-4BD8-A588-CDA229CAAFE6}"/>
    <hyperlink ref="G15" r:id="rId26" xr:uid="{3A722E6A-8695-4F53-8339-1712397CA647}"/>
    <hyperlink ref="Q15" r:id="rId27" xr:uid="{61CC4FD1-6EDC-491D-B329-4A19706D97A8}"/>
    <hyperlink ref="G16" r:id="rId28" xr:uid="{F149D60F-B516-4304-8B00-70A9FAC5E266}"/>
    <hyperlink ref="Q16" r:id="rId29" xr:uid="{92BE5E19-DFD1-4723-9786-2239A861D3A2}"/>
    <hyperlink ref="G17" r:id="rId30" xr:uid="{63E11123-1547-4B2F-B9E9-DC83513A9578}"/>
    <hyperlink ref="Q17" r:id="rId31" xr:uid="{CA175CF0-06E0-4EAC-9D56-7B271A3E50CA}"/>
    <hyperlink ref="G18" r:id="rId32" xr:uid="{9EDCEB6D-B061-426A-B9F6-4DB030CAC963}"/>
    <hyperlink ref="Q18" r:id="rId33" xr:uid="{CD92772A-B47D-4100-8799-41134A48F542}"/>
    <hyperlink ref="G19" r:id="rId34" xr:uid="{6DE0B02A-2E6C-4D93-969E-8FBD7573129F}"/>
    <hyperlink ref="Q19" r:id="rId35" xr:uid="{64E68F47-B1D2-4ED5-A999-3422CA9A304C}"/>
    <hyperlink ref="G20" r:id="rId36" xr:uid="{6299FA6E-FE24-40C4-98B6-E7490DDA00F2}"/>
    <hyperlink ref="Q20" r:id="rId37" xr:uid="{9CAF6CCB-B450-4AF2-BEA3-F70DD5DAC8A6}"/>
    <hyperlink ref="G21" r:id="rId38" xr:uid="{4A36CD0A-B08F-480B-8BAA-B413BD9002F0}"/>
    <hyperlink ref="Q21" r:id="rId39" xr:uid="{0232E92E-9D3A-4D5E-A0C9-D277A8D4E89E}"/>
    <hyperlink ref="G22" r:id="rId40" xr:uid="{8A221D41-6B91-4A4B-83C4-4105745BEA47}"/>
    <hyperlink ref="Q22" r:id="rId41" xr:uid="{3C8BDB28-F9C5-44CD-9FC5-09931878CC66}"/>
    <hyperlink ref="G23" r:id="rId42" xr:uid="{F99AFDE3-D99A-410B-9992-EEF322097236}"/>
    <hyperlink ref="Q23" r:id="rId43" xr:uid="{E955AE4B-1991-4CBC-BD44-B2A773D2FC8E}"/>
    <hyperlink ref="G24" r:id="rId44" xr:uid="{F4C01A22-B5F1-43F8-BFFD-246E0F3767DB}"/>
    <hyperlink ref="Q24" r:id="rId45" xr:uid="{1ADDC38D-C28E-4C98-BF1E-3506A1A198C9}"/>
    <hyperlink ref="G25" r:id="rId46" xr:uid="{F5267F16-864B-412E-9FB1-9EB28420B173}"/>
    <hyperlink ref="Q25" r:id="rId47" xr:uid="{59F3331B-975B-4864-989D-B7DB60769CCA}"/>
    <hyperlink ref="G26" r:id="rId48" xr:uid="{7DFC7E88-9F52-4D9C-AA4A-56A2A542D7AD}"/>
    <hyperlink ref="Q26" r:id="rId49" xr:uid="{304BEE1B-C40A-4594-AFE2-AB9F39593B95}"/>
    <hyperlink ref="G27" r:id="rId50" xr:uid="{CA0E0B68-36CF-4822-A46A-B283DDE58719}"/>
    <hyperlink ref="Q27" r:id="rId51" xr:uid="{0A902B6F-5C77-470E-A2DD-F191D57D32FB}"/>
    <hyperlink ref="G28" r:id="rId52" xr:uid="{6A641E39-B048-4CD5-BAA9-96AD19964F9A}"/>
    <hyperlink ref="Q28" r:id="rId53" xr:uid="{CE9B530C-255E-4DD0-B67C-9D701A1A3166}"/>
    <hyperlink ref="G29" r:id="rId54" xr:uid="{B8719028-3080-44AA-946D-96AC3D19C43E}"/>
    <hyperlink ref="Q29" r:id="rId55" xr:uid="{E19F85C2-8084-47BC-A953-5CDFBCB7E633}"/>
    <hyperlink ref="G30" r:id="rId56" xr:uid="{26FA2369-1004-4A12-A834-6446661C657A}"/>
    <hyperlink ref="Q30" r:id="rId57" xr:uid="{679807FC-9C9C-4D5E-9806-851EF8099695}"/>
    <hyperlink ref="G31" r:id="rId58" xr:uid="{3EF00AB0-6469-4101-A372-55FB5D445D15}"/>
    <hyperlink ref="Q31" r:id="rId59" xr:uid="{30D6C818-7C28-450E-AC22-59C841B7CDE6}"/>
    <hyperlink ref="G32" r:id="rId60" xr:uid="{EF6515BA-793D-4CA4-A9C0-A43A9A0A4E2A}"/>
    <hyperlink ref="Q32" r:id="rId61" xr:uid="{85FDDA2B-286E-4410-9346-08F20153E94B}"/>
    <hyperlink ref="G33" r:id="rId62" xr:uid="{C69BA94A-B3BE-4C08-85FD-F470B58B6A44}"/>
    <hyperlink ref="Q33" r:id="rId63" xr:uid="{0402B7F7-A502-42CD-B79A-0B7E29DB9CCC}"/>
    <hyperlink ref="G34" r:id="rId64" xr:uid="{3A8D8E86-2BE8-4B98-811F-4FAA09E96CD7}"/>
    <hyperlink ref="Q34" r:id="rId65" xr:uid="{973BC7DB-AC75-4A35-98A9-6C21768A18D2}"/>
    <hyperlink ref="G35" r:id="rId66" xr:uid="{ADD3D113-A3D6-4C66-A674-95C7488F23DB}"/>
    <hyperlink ref="Q35" r:id="rId67" xr:uid="{71B3DA15-8A60-4FA2-B9C3-49DEE158FF84}"/>
    <hyperlink ref="G36" r:id="rId68" xr:uid="{CDFC115A-A9D2-4215-8613-66F7E792FEA7}"/>
    <hyperlink ref="Q36" r:id="rId69" xr:uid="{BFBF213F-F549-4B5D-B3D5-EA22A88C1BD2}"/>
    <hyperlink ref="G37" r:id="rId70" xr:uid="{50E179F0-3031-4C73-B5F6-6E4FE74783A4}"/>
    <hyperlink ref="Q37" r:id="rId71" xr:uid="{4B95A677-757F-4337-AEC5-AB700C5D6C4B}"/>
    <hyperlink ref="G38" r:id="rId72" xr:uid="{BAB44319-354D-4A2E-A483-0A81DD2782D5}"/>
    <hyperlink ref="Q38" r:id="rId73" xr:uid="{2518E7B4-E39C-45D4-A102-BB37D337147D}"/>
    <hyperlink ref="G40" r:id="rId74" xr:uid="{9A72F330-6ABC-452E-812C-924470858AAD}"/>
    <hyperlink ref="Q40" r:id="rId75" xr:uid="{231DC447-DBE9-4F0C-AE82-2167A839A9ED}"/>
    <hyperlink ref="G41" r:id="rId76" xr:uid="{78519A46-FE6A-47C8-8D5E-10C39E20572B}"/>
    <hyperlink ref="Q41" r:id="rId77" xr:uid="{4518B4DA-F60E-4620-8103-0E55A3AFEBB5}"/>
    <hyperlink ref="G42" r:id="rId78" xr:uid="{437F9BC7-55B2-49E7-8C0A-5788510B23C7}"/>
    <hyperlink ref="Q42" r:id="rId79" xr:uid="{FFAD4574-22DC-4DE4-9185-3A022115BD0C}"/>
    <hyperlink ref="G43" r:id="rId80" xr:uid="{714C2DD6-6FB4-481A-B913-313F39399466}"/>
    <hyperlink ref="Q43" r:id="rId81" xr:uid="{729D1B70-1891-4818-AAB6-CAE0C1032675}"/>
    <hyperlink ref="G44" r:id="rId82" xr:uid="{FF3BA488-B37E-43B1-80F9-66223753DF8D}"/>
    <hyperlink ref="Q44" r:id="rId83" xr:uid="{83D2C21E-81F1-4C24-B368-A2509FBC58DF}"/>
    <hyperlink ref="G45" r:id="rId84" xr:uid="{4CC40DE4-1A45-4614-8587-F4AE0F852818}"/>
    <hyperlink ref="Q45" r:id="rId85" xr:uid="{58B684E5-23A9-4BC1-87DD-905AFE2FD1AC}"/>
    <hyperlink ref="G46" r:id="rId86" xr:uid="{A4439EA0-F729-464E-912B-D0DD60E35654}"/>
    <hyperlink ref="Q46" r:id="rId87" xr:uid="{B56C8851-F457-4E8E-AF2B-CF5063771942}"/>
    <hyperlink ref="G47" r:id="rId88" xr:uid="{8CCC8A4C-5799-4DD1-B801-A89A3F35AE24}"/>
    <hyperlink ref="Q47" r:id="rId89" xr:uid="{1A3DC445-097C-44C6-9C80-10F6B6FCAE53}"/>
    <hyperlink ref="G48" r:id="rId90" xr:uid="{1938E55E-7E33-41ED-AD18-CD0032CE1894}"/>
    <hyperlink ref="Q48" r:id="rId91" xr:uid="{3C26BAEB-1529-4A21-BACC-AC6095BE381B}"/>
    <hyperlink ref="G49" r:id="rId92" xr:uid="{2ED71672-1612-405E-A830-1C5276A3E58A}"/>
    <hyperlink ref="Q49" r:id="rId93" xr:uid="{767A18AA-A6E0-4CEE-B9A2-867EA65D3057}"/>
    <hyperlink ref="G50" r:id="rId94" xr:uid="{4D3321A5-FE18-4CDD-8D63-A487EE6C89A1}"/>
    <hyperlink ref="Q50" r:id="rId95" xr:uid="{D25509D9-EB59-469E-BD21-6BC258559FDB}"/>
    <hyperlink ref="G51" r:id="rId96" xr:uid="{069AF900-E447-4A9A-A702-F0D38E063348}"/>
    <hyperlink ref="Q51" r:id="rId97" xr:uid="{D2CB306A-5BB9-47D4-AF2F-EDA5DF9762E7}"/>
    <hyperlink ref="G52" r:id="rId98" xr:uid="{381B3563-1F67-4B50-9A45-84EB1FE77DB2}"/>
    <hyperlink ref="Q52" r:id="rId99" xr:uid="{1D34BE94-D6D0-4437-80F4-1044997747D0}"/>
    <hyperlink ref="G53" r:id="rId100" xr:uid="{57B313F9-33B1-440E-84F6-B44A392B6319}"/>
    <hyperlink ref="Q53" r:id="rId101" xr:uid="{25756C4D-2A8B-4CFC-9800-238F5B34BB80}"/>
    <hyperlink ref="G54" r:id="rId102" xr:uid="{F58A29FE-97E0-4464-B382-09AC4EDF4F67}"/>
    <hyperlink ref="Q54" r:id="rId103" xr:uid="{824D01D4-1381-4AF9-BAEC-90E269141D85}"/>
    <hyperlink ref="G55" r:id="rId104" xr:uid="{43A71664-39BC-4315-BC65-D34B64DD5950}"/>
    <hyperlink ref="Q55" r:id="rId105" xr:uid="{2C6D4BCD-E92E-4C3F-9D1E-A5A3F5F1703A}"/>
    <hyperlink ref="G57" r:id="rId106" xr:uid="{829D603F-0DF4-4C77-AB67-7240A4C0A8A5}"/>
    <hyperlink ref="Q57" r:id="rId107" xr:uid="{1E3103DE-D472-4B61-B0CF-92AB76504906}"/>
    <hyperlink ref="G58" r:id="rId108" xr:uid="{39594211-EB67-46A6-9EF4-46C1F0793CDD}"/>
    <hyperlink ref="Q58" r:id="rId109" xr:uid="{D93A419E-1CD7-493B-9A72-4E567D4A4826}"/>
    <hyperlink ref="G59" r:id="rId110" xr:uid="{418B90DD-57D5-4BBD-88BB-A5EE6998A2C0}"/>
    <hyperlink ref="Q59" r:id="rId111" xr:uid="{20E6FC19-60B8-4F07-B62D-52F01774D8EE}"/>
    <hyperlink ref="G60" r:id="rId112" xr:uid="{9C9A2A6B-50DE-4E1C-9B08-BB0F85AE273E}"/>
    <hyperlink ref="Q60" r:id="rId113" xr:uid="{A8CC14D5-143C-41A0-AA9B-645EBE20A559}"/>
    <hyperlink ref="G61" r:id="rId114" xr:uid="{9DF84A3F-9A1B-4317-B3C1-4C8A6A0BC236}"/>
    <hyperlink ref="Q61" r:id="rId115" xr:uid="{4DA75033-9D8D-475C-9B1D-AE8C1D5FEE01}"/>
    <hyperlink ref="G62" r:id="rId116" xr:uid="{8A80A9CF-7128-488B-87AC-F2FE92928FDB}"/>
    <hyperlink ref="Q62" r:id="rId117" xr:uid="{57771DB6-6A6F-487B-B610-7B540E485659}"/>
    <hyperlink ref="G63" r:id="rId118" xr:uid="{732AC08A-EFB3-469F-830E-10528D9C6B0A}"/>
    <hyperlink ref="Q63" r:id="rId119" xr:uid="{C1BAFCB7-D5D2-4F5F-9FED-21A08E6CE5AD}"/>
    <hyperlink ref="G64" r:id="rId120" xr:uid="{0878FE7E-8869-4262-8A09-A1A1A4DDC624}"/>
    <hyperlink ref="Q64" r:id="rId121" xr:uid="{492F2A77-E034-430C-B90A-E306859A99F3}"/>
    <hyperlink ref="G65" r:id="rId122" xr:uid="{CA6F9155-3D4E-4446-B4BD-26E737E6DC30}"/>
    <hyperlink ref="Q65" r:id="rId123" xr:uid="{32F87AF6-3867-475F-81DA-A5F393C22740}"/>
    <hyperlink ref="G66" r:id="rId124" xr:uid="{1811AA85-2B42-48CE-A5C4-ABEEA0C76BAE}"/>
    <hyperlink ref="Q66" r:id="rId125" xr:uid="{C9E8901C-A572-46C6-8402-23F0073900D9}"/>
    <hyperlink ref="Q67" r:id="rId126" xr:uid="{4B990A88-1BC9-443B-8729-0019CAD032CA}"/>
    <hyperlink ref="Q71" r:id="rId127" xr:uid="{959247EB-B1D4-4C8E-BAC7-943EC9306A84}"/>
    <hyperlink ref="Q72" r:id="rId128" xr:uid="{D6CBCAE8-82F6-4058-B3DD-C047D9D73AE3}"/>
    <hyperlink ref="G73" r:id="rId129" xr:uid="{C3881B78-4222-4A35-A332-B8876E27D0DF}"/>
    <hyperlink ref="Q73" r:id="rId130" xr:uid="{E27D050B-FA90-4467-B5F5-301118813AB9}"/>
    <hyperlink ref="G75" r:id="rId131" xr:uid="{574121CF-0D5A-44EC-9620-FBDE4F4E63AD}"/>
    <hyperlink ref="Q75" r:id="rId132" xr:uid="{A9AE84D4-76F4-4171-9A37-D36A7165027E}"/>
    <hyperlink ref="G76" r:id="rId133" xr:uid="{A5D03D2A-FCE6-4757-866E-131D764C02C4}"/>
    <hyperlink ref="Q76" r:id="rId134" xr:uid="{102677B1-5372-4EC8-9852-E58562C6F926}"/>
    <hyperlink ref="Q77" r:id="rId135" xr:uid="{E525EC75-1259-42B3-9B57-4B7BE2AA43D1}"/>
    <hyperlink ref="G78" r:id="rId136" xr:uid="{1924178B-48C4-44C1-89CD-31A3079F7F25}"/>
    <hyperlink ref="Q78" r:id="rId137" xr:uid="{BF0C3469-0F71-4232-94FC-52FF31C4B633}"/>
    <hyperlink ref="G79" r:id="rId138" xr:uid="{5BBFAFB2-CC12-484F-80E3-603406B8BD00}"/>
    <hyperlink ref="Q79" r:id="rId139" xr:uid="{E19DC3E3-8159-4B6B-B502-A585362FEC31}"/>
    <hyperlink ref="G80" r:id="rId140" xr:uid="{37AD028E-2484-4AAC-B849-BC913326A668}"/>
    <hyperlink ref="Q80" r:id="rId141" xr:uid="{F2F216A2-9D06-4797-A507-AC70C4BC9EF6}"/>
    <hyperlink ref="G81" r:id="rId142" xr:uid="{118B0536-3522-4050-B15A-990E1614C441}"/>
    <hyperlink ref="Q81" r:id="rId143" xr:uid="{C3BD5484-48B0-4E01-9F6E-6B1900862864}"/>
    <hyperlink ref="Q82" r:id="rId144" xr:uid="{9C9165B9-2878-4EE3-87D5-2BF61D143A46}"/>
    <hyperlink ref="G83" r:id="rId145" xr:uid="{7D597643-EA29-4E64-972D-B37849C4CB56}"/>
    <hyperlink ref="Q83" r:id="rId146" xr:uid="{F44974DE-65A8-41BA-B534-4B6F61467466}"/>
    <hyperlink ref="Q84" r:id="rId147" xr:uid="{AB36A979-5805-49CC-9232-6BB37A626E56}"/>
    <hyperlink ref="G85" r:id="rId148" xr:uid="{2DD1346C-2414-4085-B2C6-3DB0630EBD27}"/>
    <hyperlink ref="Q85" r:id="rId149" xr:uid="{AF2B040E-88C9-4AC6-A519-26A5600EA17E}"/>
    <hyperlink ref="Q86" r:id="rId150" xr:uid="{E59E5E30-0E16-4770-BA0E-42B0242B8C5C}"/>
    <hyperlink ref="G87" r:id="rId151" xr:uid="{0AB46342-5B44-4882-9BFD-A20C892C81EA}"/>
    <hyperlink ref="Q87" r:id="rId152" xr:uid="{E5ECAF25-1C87-4676-9690-A515592CF6C3}"/>
    <hyperlink ref="G88" r:id="rId153" xr:uid="{A946F0F8-95E1-4007-A558-60FCFD352392}"/>
    <hyperlink ref="Q88" r:id="rId154" xr:uid="{598208E2-1839-46C6-9277-8E8BA6DBA6A2}"/>
    <hyperlink ref="G89" r:id="rId155" xr:uid="{3EAF559F-B979-4E90-B5DD-7B2FCDC0855B}"/>
    <hyperlink ref="Q89" r:id="rId156" xr:uid="{EAEA6A2C-1EA9-4DBF-BCB0-BDEF589E76DC}"/>
    <hyperlink ref="G90" r:id="rId157" xr:uid="{8576A86B-357B-4100-870F-E60D824B1871}"/>
    <hyperlink ref="Q90" r:id="rId158" xr:uid="{6B8662A1-0DD8-4D79-B1E0-9D98CBD29238}"/>
    <hyperlink ref="G91" r:id="rId159" xr:uid="{9A49C697-191C-4C52-830E-E1CE931DB4A8}"/>
    <hyperlink ref="Q91" r:id="rId160" xr:uid="{F640D15B-56E0-4D8F-943B-D719D41D9240}"/>
    <hyperlink ref="G92" r:id="rId161" xr:uid="{47B184CE-0FAC-4A25-BB97-B2607F5A1273}"/>
    <hyperlink ref="Q92" r:id="rId162" xr:uid="{DB06DC27-EFA8-4E7C-A1C1-F27EBBCF217B}"/>
    <hyperlink ref="Q93" r:id="rId163" xr:uid="{81CF0562-4660-4097-851B-1FA7F20B3A08}"/>
    <hyperlink ref="G94" r:id="rId164" xr:uid="{2D5B3368-1B36-410B-8697-C1BEB42CA137}"/>
    <hyperlink ref="Q94" r:id="rId165" xr:uid="{3D2E1C94-5EE5-483E-B036-6161C5255E19}"/>
    <hyperlink ref="G95" r:id="rId166" xr:uid="{65E5B2FE-64F6-49D5-A1AE-4DFC1647D185}"/>
    <hyperlink ref="Q95" r:id="rId167" xr:uid="{263287FB-D846-4DAD-8747-196FC0D888DC}"/>
    <hyperlink ref="G96" r:id="rId168" xr:uid="{0F597587-9256-4D41-8F27-26916ADB6721}"/>
    <hyperlink ref="Q96" r:id="rId169" xr:uid="{91B0BDAF-A832-4F8D-BB67-AED387561530}"/>
    <hyperlink ref="G97" r:id="rId170" xr:uid="{B852F57E-7E3A-402C-BCC8-927D2C7D6311}"/>
    <hyperlink ref="Q97" r:id="rId171" xr:uid="{8D26A8BF-F1C5-436C-B71D-F482AAEF59F4}"/>
    <hyperlink ref="G98" r:id="rId172" xr:uid="{479B6D9E-122C-44F8-87B9-C3F9AD3A9509}"/>
    <hyperlink ref="Q98" r:id="rId173" xr:uid="{FEE7EC5D-391F-46D3-A42E-8C654D7718D7}"/>
    <hyperlink ref="Q100" r:id="rId174" xr:uid="{068EB774-E44D-482B-B6ED-49977DAF6347}"/>
    <hyperlink ref="G101" r:id="rId175" xr:uid="{87A674D9-EC61-4375-BB66-605127DF4B57}"/>
    <hyperlink ref="Q101" r:id="rId176" xr:uid="{84B71190-3455-4C6A-AB90-FBA419665F66}"/>
    <hyperlink ref="Q102" r:id="rId177" xr:uid="{8C89B93D-0E75-424D-8C7D-99B956B0AA69}"/>
    <hyperlink ref="G103" r:id="rId178" xr:uid="{DCF9371D-4BAB-43F7-9895-55A8ABFF569F}"/>
    <hyperlink ref="Q103" r:id="rId179" xr:uid="{DA514FE5-B265-4997-9ACF-C90FDA8F082F}"/>
    <hyperlink ref="Q104" r:id="rId180" xr:uid="{943655B7-B40E-4E7C-BAFE-4DD52B9AF9FD}"/>
    <hyperlink ref="Q105" r:id="rId181" xr:uid="{3FD2D170-292E-4299-AAC2-95AE45022C6B}"/>
    <hyperlink ref="Q106" r:id="rId182" xr:uid="{3CA928C5-1855-499F-905D-8BE8CB521EC6}"/>
    <hyperlink ref="G107" r:id="rId183" xr:uid="{5B52A5F9-2680-4A59-83E4-B36A3E972A40}"/>
    <hyperlink ref="Q107" r:id="rId184" xr:uid="{84FC642E-354A-40D0-B820-57267EAB917F}"/>
    <hyperlink ref="Q108" r:id="rId185" xr:uid="{BCAC18A5-5558-4F18-BA30-4B8FBA3E3093}"/>
    <hyperlink ref="G109" r:id="rId186" xr:uid="{31795550-375E-48D8-91F8-3BB1B2FCFAA9}"/>
    <hyperlink ref="Q109" r:id="rId187" xr:uid="{7E2C4E41-4CA8-4984-AF3D-62CDB6EC5DB7}"/>
    <hyperlink ref="Q110" r:id="rId188" xr:uid="{88B4837B-5797-4169-9F91-A1F28BBA4741}"/>
    <hyperlink ref="G111" r:id="rId189" xr:uid="{66933CA7-15F0-46ED-BA0F-6B38C99B432C}"/>
    <hyperlink ref="Q111" r:id="rId190" xr:uid="{4A9B2668-6522-4DA2-BFCD-8AC2D523C5C0}"/>
    <hyperlink ref="Q113" r:id="rId191" xr:uid="{5840D5B6-8944-4D53-86D0-65D14B23E623}"/>
    <hyperlink ref="Q114" r:id="rId192" xr:uid="{12CB5ADF-EA77-444D-BC67-CF22282063AB}"/>
    <hyperlink ref="G115" r:id="rId193" xr:uid="{1433ED23-3FE0-4235-9AAA-1B9B3DC928CB}"/>
    <hyperlink ref="Q115" r:id="rId194" xr:uid="{92910733-6191-48C7-82EE-0D4011E851D4}"/>
    <hyperlink ref="G116" r:id="rId195" xr:uid="{64D2133B-5E80-4BA7-B732-FE343DD03F4F}"/>
    <hyperlink ref="Q116" r:id="rId196" xr:uid="{260B2AAF-A976-4A5C-9E7E-0B057861312A}"/>
    <hyperlink ref="Q117" r:id="rId197" xr:uid="{1D568D9C-0620-4869-93F2-DD349BC69A85}"/>
    <hyperlink ref="G118" r:id="rId198" xr:uid="{2EF8E12A-F6E2-48BD-A2D4-EE22084E235D}"/>
    <hyperlink ref="Q118" r:id="rId199" xr:uid="{A1B4959B-4047-4E8A-B87D-BD270060B938}"/>
    <hyperlink ref="G119" r:id="rId200" xr:uid="{9BAB7556-3824-4B34-A584-0B8F5317E1F5}"/>
    <hyperlink ref="Q119" r:id="rId201" xr:uid="{F3E86E6D-EC6E-4E0F-9FEB-F634B00354AD}"/>
    <hyperlink ref="Q120" r:id="rId202" xr:uid="{93739427-0ACE-4849-9D2C-13C513A15EFA}"/>
    <hyperlink ref="G121" r:id="rId203" xr:uid="{ABE9D5D4-F9C1-408C-8085-1234442000FF}"/>
    <hyperlink ref="Q121" r:id="rId204" xr:uid="{955DC888-B597-4909-A38B-7FB3C895E8B4}"/>
    <hyperlink ref="Q122" r:id="rId205" xr:uid="{C07DECA9-382F-4B34-839B-DDE3F8F14093}"/>
    <hyperlink ref="G123" r:id="rId206" xr:uid="{2D499DBE-3094-4D40-A167-B29AC41EDB74}"/>
    <hyperlink ref="Q123" r:id="rId207" xr:uid="{1DCC2800-A8AC-4154-AEE7-027E2EBB0D7F}"/>
    <hyperlink ref="G124" r:id="rId208" xr:uid="{DA5920E1-791B-41C2-89DC-C69212218F55}"/>
    <hyperlink ref="Q124" r:id="rId209" xr:uid="{B50ACB7D-8D50-49D3-99F5-BE506EF7AE36}"/>
    <hyperlink ref="G125" r:id="rId210" xr:uid="{80C7F0EF-B9E4-4B48-81AD-5FA80E1E3A74}"/>
    <hyperlink ref="Q125" r:id="rId211" xr:uid="{DC410C7E-588A-4082-8449-68BF0765B5CD}"/>
    <hyperlink ref="G126" r:id="rId212" xr:uid="{0C8AA4E7-FF64-479E-9488-E80BDDEBE327}"/>
    <hyperlink ref="Q126" r:id="rId213" xr:uid="{8C2FD063-041E-42D0-9C3D-0CA48BD4FAE6}"/>
    <hyperlink ref="G127" r:id="rId214" xr:uid="{57A793F3-E873-4AD5-9AA8-ACD611FBE0A4}"/>
    <hyperlink ref="Q127" r:id="rId215" xr:uid="{F3C2D5F2-21A4-40B1-AB20-8FC5580B11C2}"/>
    <hyperlink ref="G128" r:id="rId216" xr:uid="{A64AF6FC-312F-448A-9941-60EDFD26EAB9}"/>
    <hyperlink ref="Q128" r:id="rId217" xr:uid="{58432699-BDE4-4319-9A1E-F1E013E5DAA1}"/>
    <hyperlink ref="G129" r:id="rId218" xr:uid="{5A831A1D-AB66-41CF-A39E-FB60ABC66A59}"/>
    <hyperlink ref="Q129" r:id="rId219" xr:uid="{C00B25E6-F3FA-4DF9-B9DC-3E13E378581C}"/>
    <hyperlink ref="G130" r:id="rId220" xr:uid="{AE55004A-DA9E-4904-BDF4-FD7A08DE169A}"/>
    <hyperlink ref="Q130" r:id="rId221" xr:uid="{B732ED4F-E1CB-448B-8A19-E66E0CDB484D}"/>
    <hyperlink ref="G131" r:id="rId222" xr:uid="{219305EB-1200-41B6-AA76-05611FAB09AF}"/>
    <hyperlink ref="Q131" r:id="rId223" xr:uid="{3557C8FD-17EA-475C-B3EA-22EF9C13B03D}"/>
    <hyperlink ref="G132" r:id="rId224" xr:uid="{5AB6A54E-D2FB-41FD-AD49-6665214F67F8}"/>
    <hyperlink ref="Q132" r:id="rId225" xr:uid="{C887BD79-4DB3-4881-8AD3-5DDF9BB2177E}"/>
    <hyperlink ref="G133" r:id="rId226" xr:uid="{61A53910-6C28-4D6A-961B-21FA7F096A44}"/>
    <hyperlink ref="Q133" r:id="rId227" xr:uid="{F5402C96-E021-4CA6-A2AA-3BF2A9583BBC}"/>
    <hyperlink ref="G134" r:id="rId228" xr:uid="{6AE2266D-5538-49D0-83FA-D4836F548401}"/>
    <hyperlink ref="Q134" r:id="rId229" xr:uid="{19942117-5FB7-4466-9D25-58188BECC49E}"/>
    <hyperlink ref="G135" r:id="rId230" xr:uid="{D13B24B8-4852-45D3-892D-7113FC398FB8}"/>
    <hyperlink ref="Q135" r:id="rId231" xr:uid="{46069DFC-C0FF-4C5B-AAAB-573A22D29918}"/>
    <hyperlink ref="G136" r:id="rId232" xr:uid="{DF64556C-AA4D-445E-AF8D-D48DD212D572}"/>
    <hyperlink ref="Q136" r:id="rId233" xr:uid="{6194ACE3-0AA4-4C29-845B-92E414D1C1EA}"/>
    <hyperlink ref="G137" r:id="rId234" xr:uid="{A695154B-E65A-47DC-A7E6-1125A8D85E2D}"/>
    <hyperlink ref="Q137" r:id="rId235" xr:uid="{45928C22-3B41-433C-8B41-6868C766D253}"/>
    <hyperlink ref="G138" r:id="rId236" xr:uid="{0F3A3C12-ED7E-472D-A89D-BA4A74B68FA3}"/>
    <hyperlink ref="Q138" r:id="rId237" xr:uid="{EC76C52E-4EDA-4C25-9022-077139D579C0}"/>
    <hyperlink ref="G139" r:id="rId238" xr:uid="{08866D6B-6DFD-4A1E-8F91-DF56C05DA438}"/>
    <hyperlink ref="Q139" r:id="rId239" xr:uid="{32FCDC9E-C8AC-46F2-A801-39052CC517BA}"/>
    <hyperlink ref="G140" r:id="rId240" xr:uid="{A92ABF46-1F4B-4E12-8267-E20114C73B1E}"/>
    <hyperlink ref="Q140" r:id="rId241" xr:uid="{36BAA6C3-2B08-4C89-881C-9E660C3CE7A0}"/>
    <hyperlink ref="G141" r:id="rId242" xr:uid="{B1819914-6EFF-4AAF-9C3E-D1B62233DEE2}"/>
    <hyperlink ref="Q141" r:id="rId243" xr:uid="{A72CF9C3-FA6F-45BF-AAD0-7E4B68A852E6}"/>
    <hyperlink ref="G142" r:id="rId244" xr:uid="{EE603AC4-EF49-4706-9004-A5FCE02F4DB3}"/>
    <hyperlink ref="Q142" r:id="rId245" xr:uid="{C383AB96-F266-4755-BDA6-8302DE35AFF8}"/>
    <hyperlink ref="G143" r:id="rId246" xr:uid="{65700794-540A-4599-8509-DD6267BE27E3}"/>
    <hyperlink ref="Q143" r:id="rId247" xr:uid="{71B90FCB-B06F-4A3C-AF2E-E15BA5F05DAF}"/>
    <hyperlink ref="G144" r:id="rId248" xr:uid="{FB3E7644-7F68-4A61-B7A8-C842648FE23B}"/>
    <hyperlink ref="Q144" r:id="rId249" xr:uid="{03DB22BE-F7E7-441D-AFA5-7E165BAA157B}"/>
    <hyperlink ref="G145" r:id="rId250" xr:uid="{282EF12E-6322-4493-BD81-E80ED3B9D5DB}"/>
    <hyperlink ref="Q145" r:id="rId251" xr:uid="{C1359051-2337-4497-BBAF-32C533177635}"/>
    <hyperlink ref="G146" r:id="rId252" xr:uid="{8B0BD349-1E21-45FE-8F33-C366D579B161}"/>
    <hyperlink ref="Q146" r:id="rId253" xr:uid="{983FEF7F-7211-4CBA-8AD2-E5CF124E9715}"/>
    <hyperlink ref="G147" r:id="rId254" xr:uid="{E893E77E-6CE3-4929-83BB-AB7ED7F9B6D0}"/>
    <hyperlink ref="Q147" r:id="rId255" xr:uid="{093D8740-0DF4-444E-B9F0-107F44377945}"/>
    <hyperlink ref="G148" r:id="rId256" xr:uid="{224C753C-518C-4897-9FDA-D3BC5415BA17}"/>
    <hyperlink ref="Q148" r:id="rId257" xr:uid="{BC2F167A-54D5-428E-9B86-7C5F46E7FCE6}"/>
    <hyperlink ref="G149" r:id="rId258" xr:uid="{AC38D417-CFC0-49BD-8296-7AE5A84307CD}"/>
    <hyperlink ref="Q149" r:id="rId259" xr:uid="{CB5CD0AD-DBF6-4B67-95A8-8EC51915E392}"/>
    <hyperlink ref="G150" r:id="rId260" xr:uid="{9ED3EF0E-9FBE-4B4E-BE37-1C188D7A3438}"/>
    <hyperlink ref="Q150" r:id="rId261" xr:uid="{41AE34DB-ACE2-448C-AE31-A21EEC8E792F}"/>
    <hyperlink ref="G151" r:id="rId262" xr:uid="{73344FB6-2A34-45DC-A675-FCD18FEB756E}"/>
    <hyperlink ref="Q151" r:id="rId263" xr:uid="{95475A5E-93BE-4717-B7C8-C42AB24D5C61}"/>
    <hyperlink ref="G152" r:id="rId264" xr:uid="{E86CB0D1-F0E1-4E69-BEDF-DBFD7039A76F}"/>
    <hyperlink ref="Q152" r:id="rId265" xr:uid="{2025544B-3929-44B1-985B-499262B9555F}"/>
    <hyperlink ref="G153" r:id="rId266" xr:uid="{6A8603C0-4E8C-4F82-9DCE-81CB8BA0F7BA}"/>
    <hyperlink ref="Q153" r:id="rId267" xr:uid="{49849AA2-9A19-4421-B053-ECF1C931ADBA}"/>
    <hyperlink ref="G154" r:id="rId268" xr:uid="{FBF49700-4AE3-4C66-A249-81458E696B8A}"/>
    <hyperlink ref="Q154" r:id="rId269" xr:uid="{4CE4DEC6-E901-4C08-B009-11D148B2E841}"/>
    <hyperlink ref="G155" r:id="rId270" xr:uid="{5D20B094-396A-4FE0-949B-9F87EEFF1471}"/>
    <hyperlink ref="Q155" r:id="rId271" xr:uid="{69324589-83B5-4D1D-BB27-131C294256AA}"/>
    <hyperlink ref="G156" r:id="rId272" xr:uid="{29016759-D5E5-484F-97EA-5A9534895918}"/>
    <hyperlink ref="Q156" r:id="rId273" xr:uid="{199A1256-C9B5-4654-BA4B-C8E7A53EEFD3}"/>
    <hyperlink ref="G157" r:id="rId274" xr:uid="{163876C6-088C-435E-8F58-B7BAD1630E45}"/>
    <hyperlink ref="Q157" r:id="rId275" xr:uid="{92CC8386-9DE4-4370-8D79-7473F3E0134F}"/>
    <hyperlink ref="G158" r:id="rId276" xr:uid="{8346603C-007D-4C7E-9955-2D59B06DECF3}"/>
    <hyperlink ref="Q158" r:id="rId277" xr:uid="{9652A2DD-162D-4948-9F2B-50BFB862FE96}"/>
    <hyperlink ref="G159" r:id="rId278" xr:uid="{9A9755A2-F1A0-46E2-842B-A5F23604E784}"/>
    <hyperlink ref="Q159" r:id="rId279" xr:uid="{2AB021C0-FC5D-4CE6-850A-F6D5B52380F4}"/>
    <hyperlink ref="G160" r:id="rId280" xr:uid="{F9DC8FDD-3A37-4380-A0E9-B1D1173A8B22}"/>
    <hyperlink ref="Q160" r:id="rId281" xr:uid="{42B5CF3C-E803-4033-BEA9-136842A6A4E9}"/>
    <hyperlink ref="G161" r:id="rId282" xr:uid="{F3A1B32A-B4CD-46C2-A1D0-1176528CB490}"/>
    <hyperlink ref="Q161" r:id="rId283" xr:uid="{D47C2BA6-201D-42B0-9203-FDF1BA465003}"/>
    <hyperlink ref="G162" r:id="rId284" xr:uid="{ADB60553-55A9-4450-9E1C-EB6C2A5B515E}"/>
    <hyperlink ref="Q162" r:id="rId285" xr:uid="{31186A31-8778-4E45-B133-9D5BC1CD2B5D}"/>
    <hyperlink ref="G163" r:id="rId286" xr:uid="{0EDFCB66-485C-435C-9105-FEC8525062F0}"/>
    <hyperlink ref="Q163" r:id="rId287" xr:uid="{84211FF3-C6E5-4696-946A-4AFA865771D6}"/>
    <hyperlink ref="G164" r:id="rId288" xr:uid="{B61B4431-238A-4F34-A0BA-ED3685D5C423}"/>
    <hyperlink ref="Q164" r:id="rId289" xr:uid="{2B7614E0-37EC-4751-A7EE-6CA5B61E5FB3}"/>
    <hyperlink ref="G165" r:id="rId290" xr:uid="{889B4E7F-536B-43ED-B876-EE2EC6E23D17}"/>
    <hyperlink ref="Q165" r:id="rId291" xr:uid="{B3411E0D-9576-4913-BCC0-3617528FF6DE}"/>
    <hyperlink ref="G166" r:id="rId292" xr:uid="{A185EAA4-6D9A-4E7B-8A23-0A37B4B9E3EE}"/>
    <hyperlink ref="Q166" r:id="rId293" xr:uid="{E69FB008-3009-44AA-89A4-CB608BBCDDD0}"/>
    <hyperlink ref="G167" r:id="rId294" xr:uid="{1DFD25A2-50A5-43DB-A01F-B4D97922224B}"/>
    <hyperlink ref="Q167" r:id="rId295" xr:uid="{A12D999C-FED4-4A94-A906-6425C14BE5E1}"/>
    <hyperlink ref="G168" r:id="rId296" xr:uid="{BC658582-F031-498E-B9C7-A308FD613DC8}"/>
    <hyperlink ref="Q168" r:id="rId297" xr:uid="{67F19E04-3ADC-4AF0-838E-2D3FAA4D7EB5}"/>
    <hyperlink ref="G169" r:id="rId298" xr:uid="{B8BC4DA5-2F81-4C8E-BD8D-7173C9235F60}"/>
    <hyperlink ref="Q169" r:id="rId299" xr:uid="{019638BB-3A60-48BF-854F-4C7B36556C13}"/>
    <hyperlink ref="G170" r:id="rId300" xr:uid="{02441B86-D30E-45C6-92F8-C3ADA2863B06}"/>
    <hyperlink ref="Q170" r:id="rId301" xr:uid="{FCB61CD1-5CFE-4325-9775-66983BE0EC42}"/>
    <hyperlink ref="G171" r:id="rId302" xr:uid="{B4358D09-1DD1-448D-87D7-F428BEBF2A39}"/>
    <hyperlink ref="Q171" r:id="rId303" xr:uid="{BE617976-7E61-4A1F-B63D-A577E9415EDA}"/>
    <hyperlink ref="G172" r:id="rId304" xr:uid="{35396B57-F859-4B41-9CE1-C43019458D15}"/>
    <hyperlink ref="Q172" r:id="rId305" xr:uid="{5D7FEF90-089B-4FFE-A983-588ABB86D471}"/>
    <hyperlink ref="Q173" r:id="rId306" xr:uid="{09C80D2F-406B-40B9-949A-2B4B513EF5CF}"/>
    <hyperlink ref="G174" r:id="rId307" xr:uid="{C5451B38-4AE0-43BE-85AD-9D57A2A5F6FE}"/>
    <hyperlink ref="Q174" r:id="rId308" xr:uid="{7B295CC2-143A-42AB-A30E-96E5C33D5BCA}"/>
    <hyperlink ref="G175" r:id="rId309" xr:uid="{A75E8D31-8BE5-43A2-A0D5-0C398B69CF12}"/>
    <hyperlink ref="Q175" r:id="rId310" xr:uid="{5C1A1CFF-6947-483E-AD62-59DE04F0F835}"/>
    <hyperlink ref="G176" r:id="rId311" xr:uid="{538E5B1F-723F-4678-B5B5-49B5F4730DA3}"/>
    <hyperlink ref="Q176" r:id="rId312" xr:uid="{0AFF2F1A-F2E5-45C7-9EAD-19414D1CDCF5}"/>
    <hyperlink ref="G177" r:id="rId313" xr:uid="{BEF5CCD0-B792-45BC-B1DB-EEBF1BEC607D}"/>
    <hyperlink ref="Q177" r:id="rId314" xr:uid="{C525E98D-B233-4145-AFEA-7EECAC55D7AE}"/>
    <hyperlink ref="G178" r:id="rId315" xr:uid="{3113A22E-F5AB-4DDD-8831-93AE763CDDEC}"/>
    <hyperlink ref="Q178" r:id="rId316" xr:uid="{555A739D-1860-44C3-8E9C-179417F6442B}"/>
    <hyperlink ref="G179" r:id="rId317" xr:uid="{A11C7F6A-BF19-4844-8E06-D098B837606A}"/>
    <hyperlink ref="Q179" r:id="rId318" xr:uid="{96C1F122-7C23-40EF-8133-8DB1863DD1D7}"/>
    <hyperlink ref="G180" r:id="rId319" xr:uid="{DBEC9743-3764-45EE-B432-07BBC459901B}"/>
    <hyperlink ref="Q180" r:id="rId320" xr:uid="{67F1D171-6062-4D1B-AD0C-CE81BB8B8EBC}"/>
    <hyperlink ref="G181" r:id="rId321" xr:uid="{CE19EAEE-BDFC-43F1-99F2-1B980E0735F6}"/>
    <hyperlink ref="Q181" r:id="rId322" xr:uid="{FC67ED6A-1D70-4E94-9FD8-7F0E9F79AC39}"/>
    <hyperlink ref="G182" r:id="rId323" xr:uid="{2021FFB9-C44F-4CF1-953C-2E84BC0A4D55}"/>
    <hyperlink ref="Q182" r:id="rId324" xr:uid="{604531EE-F8DA-4E31-A19B-7E1F72CA580E}"/>
    <hyperlink ref="G183" r:id="rId325" xr:uid="{6C280828-284D-4C50-B58E-7E60B58D3935}"/>
    <hyperlink ref="Q183" r:id="rId326" xr:uid="{8B542478-37EB-4465-8E8C-6C7B12FEA96E}"/>
    <hyperlink ref="G184" r:id="rId327" xr:uid="{11BD3A46-17FF-4F69-84E6-7BD360352DF6}"/>
    <hyperlink ref="Q184" r:id="rId328" xr:uid="{80C15867-1CE8-48D5-8C54-8D5BC2BE0CE7}"/>
    <hyperlink ref="G185" r:id="rId329" xr:uid="{9DFF9D57-DB21-4097-91E8-22957C80C82D}"/>
    <hyperlink ref="Q185" r:id="rId330" xr:uid="{A426A4B2-8DF2-429B-ACB7-FB24FC3D3CD7}"/>
    <hyperlink ref="G186" r:id="rId331" xr:uid="{262A75A3-52B2-4A97-A102-229B3E6D646E}"/>
    <hyperlink ref="Q186" r:id="rId332" xr:uid="{201BE542-712F-4B47-9A15-1C1D2AB54EC9}"/>
    <hyperlink ref="G187" r:id="rId333" xr:uid="{F032B6CA-DC55-4F4D-9154-324D4E5A5DB9}"/>
    <hyperlink ref="Q187" r:id="rId334" xr:uid="{DDB3C66C-0DAD-4FAE-B619-A28509B71F96}"/>
    <hyperlink ref="G188" r:id="rId335" xr:uid="{4C0FB146-BA1B-41C6-9C2C-FEDC1DAE8A78}"/>
    <hyperlink ref="Q188" r:id="rId336" xr:uid="{1BDA8A08-0A54-4AEC-82EC-B12759A4B1EE}"/>
    <hyperlink ref="G189" r:id="rId337" xr:uid="{AEA1AF53-E668-4D7D-9E89-4E190E37D449}"/>
    <hyperlink ref="Q189" r:id="rId338" xr:uid="{246DD57E-B798-4491-A330-3DDC9BB7D171}"/>
    <hyperlink ref="G190" r:id="rId339" xr:uid="{BB939309-ED09-48F0-8F33-A04F989D73A7}"/>
    <hyperlink ref="Q190" r:id="rId340" xr:uid="{69EBC770-9E0F-4A30-87B4-25EA4C3D72EE}"/>
    <hyperlink ref="G191" r:id="rId341" xr:uid="{9A27EC8F-D7FE-43B0-A600-44F2DF90DCA0}"/>
    <hyperlink ref="Q191" r:id="rId342" xr:uid="{B55E11BF-E002-41B3-9D9B-B5D3B2C66E59}"/>
    <hyperlink ref="G192" r:id="rId343" xr:uid="{E8A87782-1280-4D03-93D5-8215F730D0E6}"/>
    <hyperlink ref="Q192" r:id="rId344" xr:uid="{DBB49961-EFFE-43A9-B3B2-97BB8C0FE79A}"/>
    <hyperlink ref="G193" r:id="rId345" xr:uid="{722E37C2-B7B9-46C8-A09B-4E416890805C}"/>
    <hyperlink ref="Q193" r:id="rId346" xr:uid="{F2089D7C-4F49-4885-9A85-E1F24CF25508}"/>
    <hyperlink ref="G194" r:id="rId347" xr:uid="{D5FE2C5E-91F2-4222-87C2-D994248A0F62}"/>
    <hyperlink ref="Q194" r:id="rId348" xr:uid="{7B5E4356-3FBC-44A4-BDB8-8C36BF0FF074}"/>
    <hyperlink ref="G196" r:id="rId349" xr:uid="{17818E6A-B4BC-4778-AFB9-D69201F134A7}"/>
    <hyperlink ref="G197" r:id="rId350" xr:uid="{E81F70AC-0E9B-46C3-99C7-2DB334CD6EE3}"/>
    <hyperlink ref="Q197" r:id="rId351" xr:uid="{29E16E84-BAFF-4A62-9569-1C0C2DFB6FB7}"/>
    <hyperlink ref="G200" r:id="rId352" xr:uid="{689E6807-316E-47F6-ABB7-D876A173AD81}"/>
    <hyperlink ref="Q200" r:id="rId353" xr:uid="{68FC033C-6EE9-4735-9787-B6D665441D01}"/>
    <hyperlink ref="G201" r:id="rId354" xr:uid="{08F6E644-B1CF-49C6-8F53-C4D54FD06020}"/>
    <hyperlink ref="Q202" r:id="rId355" xr:uid="{42EF09D0-F16D-473F-91E0-112F89872682}"/>
    <hyperlink ref="G203" r:id="rId356" xr:uid="{7B3DC28E-77B5-4CD9-9C5A-044FB3538FDE}"/>
    <hyperlink ref="Q203" r:id="rId357" xr:uid="{37949862-8469-41DB-83F3-3933AAA78A0E}"/>
    <hyperlink ref="G204" r:id="rId358" xr:uid="{37E2C757-B464-40BA-96A7-2C3A0095CDF2}"/>
    <hyperlink ref="Q204" r:id="rId359" xr:uid="{E3FA66FE-BF97-41A5-8164-D9EC751DAB5E}"/>
    <hyperlink ref="G205" r:id="rId360" xr:uid="{97B01A31-6BAE-45AB-B878-3A23AC0855AC}"/>
    <hyperlink ref="Q205" r:id="rId361" xr:uid="{2A5070C0-A234-430C-AF61-17DFF703E05E}"/>
    <hyperlink ref="G206" r:id="rId362" xr:uid="{3C6BA40D-0098-409F-9457-54F8A8EB9A47}"/>
    <hyperlink ref="Q206" r:id="rId363" xr:uid="{626F51A7-87DE-406B-A778-7D5D35BFDD92}"/>
    <hyperlink ref="G207" r:id="rId364" xr:uid="{C61D7D91-EAD9-44CE-8C64-BD9F90474E4A}"/>
    <hyperlink ref="Q207" r:id="rId365" xr:uid="{86BFC598-883F-4C12-86A1-CF72FBBCEA16}"/>
    <hyperlink ref="G208" r:id="rId366" xr:uid="{F8464096-70B7-4F8B-BFE0-84172594504E}"/>
    <hyperlink ref="Q208" r:id="rId367" xr:uid="{A0EB8515-8336-4CF5-88CC-CCC753CE5641}"/>
    <hyperlink ref="G209" r:id="rId368" xr:uid="{7B5880AF-8D7D-40E1-A9B9-25588A48FFF4}"/>
    <hyperlink ref="G210" r:id="rId369" xr:uid="{145070EC-6A23-4693-88F2-D0AA04C7C9F9}"/>
    <hyperlink ref="Q210" r:id="rId370" xr:uid="{3F5902FC-E823-4492-8AC9-D69540C4AF3A}"/>
    <hyperlink ref="G211" r:id="rId371" xr:uid="{B093612B-C931-46D8-97F6-7C9FF06385FC}"/>
    <hyperlink ref="Q211" r:id="rId372" xr:uid="{E5EF0BBD-4D5F-4C19-A94E-9879899E1B28}"/>
    <hyperlink ref="G212" r:id="rId373" xr:uid="{C70409E0-5138-4BCE-B825-5663027EA804}"/>
    <hyperlink ref="Q212" r:id="rId374" xr:uid="{E98BE163-1EC9-4314-AA27-7AB7C83D580C}"/>
    <hyperlink ref="G213" r:id="rId375" xr:uid="{F63EA6F8-975A-47BB-8F60-216300B591D9}"/>
    <hyperlink ref="Q213" r:id="rId376" xr:uid="{3646AA70-8B72-4E96-926A-B36164DFCF07}"/>
    <hyperlink ref="G215" r:id="rId377" xr:uid="{638A0D3A-8CB9-49F8-8D42-82BA7AF88377}"/>
    <hyperlink ref="G217" r:id="rId378" xr:uid="{1B88DD39-1647-4419-93C0-9ED111E5D7C3}"/>
    <hyperlink ref="Q217" r:id="rId379" xr:uid="{05312F35-11DD-4853-B67D-F0088CE9E847}"/>
    <hyperlink ref="G218" r:id="rId380" xr:uid="{D267654E-DD9C-47B4-8BB5-7523A0764080}"/>
    <hyperlink ref="Q218" r:id="rId381" xr:uid="{97CEB2E4-CBF2-491A-A302-CE3289F922C6}"/>
    <hyperlink ref="G219" r:id="rId382" xr:uid="{0819562A-1DA8-44DB-9D31-15D9C5C3F916}"/>
    <hyperlink ref="Q219" r:id="rId383" xr:uid="{0E3B7341-ED23-4C71-90BB-8373B3AB294E}"/>
    <hyperlink ref="G220" r:id="rId384" xr:uid="{A4E29A61-5FDE-486B-933A-7B6F9F40887C}"/>
    <hyperlink ref="Q220" r:id="rId385" xr:uid="{B4D8F6DE-AC5A-4588-95D4-4AB135FB762F}"/>
    <hyperlink ref="G221" r:id="rId386" xr:uid="{49E60953-802B-444B-816A-D12622BB405C}"/>
    <hyperlink ref="Q221" r:id="rId387" xr:uid="{7C297243-92F7-4A24-A784-82437C8503A3}"/>
    <hyperlink ref="G223" r:id="rId388" xr:uid="{33CF928C-4B7D-4154-92A7-1F07B29FE298}"/>
    <hyperlink ref="Q223" r:id="rId389" xr:uid="{281D58F0-73C6-4C77-A18F-47B2AB3B50A5}"/>
    <hyperlink ref="G224" r:id="rId390" xr:uid="{5E0BB88D-79DD-43FA-BDF1-2EA1B89EA4BE}"/>
    <hyperlink ref="Q224" r:id="rId391" xr:uid="{717686E6-536C-400F-B5A0-D036B83D5870}"/>
    <hyperlink ref="G225" r:id="rId392" xr:uid="{294C880D-7094-4452-A5F7-14AF6A6F6287}"/>
    <hyperlink ref="Q225" r:id="rId393" xr:uid="{CF4D1B47-2731-494C-BB9A-6B0E80EA45B8}"/>
    <hyperlink ref="G226" r:id="rId394" xr:uid="{46A4717C-CF9A-443B-A65B-E140A0105C92}"/>
    <hyperlink ref="Q226" r:id="rId395" xr:uid="{85D42541-BD66-48EC-A5E7-7182A3CEF365}"/>
    <hyperlink ref="G227" r:id="rId396" xr:uid="{38B3466E-1839-4321-874A-7FC8D8C6A274}"/>
    <hyperlink ref="Q227" r:id="rId397" xr:uid="{6A8406E6-7F82-40A4-BF00-670E21C336D3}"/>
    <hyperlink ref="G228" r:id="rId398" xr:uid="{4E3A835A-323A-40CA-83E5-8B0871D5352C}"/>
    <hyperlink ref="Q228" r:id="rId399" xr:uid="{CEDB13A6-7820-4C29-8537-C19C2E828656}"/>
    <hyperlink ref="G229" r:id="rId400" xr:uid="{A3B8D220-1C8F-4DE9-8F97-7B31D893E4A3}"/>
    <hyperlink ref="Q229" r:id="rId401" xr:uid="{926B0C01-073D-4150-94A5-972F4163488F}"/>
    <hyperlink ref="G230" r:id="rId402" xr:uid="{05DFC7DE-5863-4D62-A9E6-25BFE7112C64}"/>
    <hyperlink ref="Q230" r:id="rId403" xr:uid="{A9D4D758-98B1-47AC-AAC1-8CAD26A2DF6D}"/>
    <hyperlink ref="G231" r:id="rId404" xr:uid="{0A2F9CA8-C093-4D89-BE09-EB6E047BDC8B}"/>
    <hyperlink ref="Q231" r:id="rId405" xr:uid="{6F3BCCA4-CC96-49F2-8E61-53AAFBD31AFA}"/>
    <hyperlink ref="G232" r:id="rId406" xr:uid="{2CC1B7A8-186A-46F6-A9B2-8B87E108AF50}"/>
    <hyperlink ref="Q232" r:id="rId407" xr:uid="{53ED1A79-23BC-4520-B91D-CEF4EACFCDFA}"/>
    <hyperlink ref="G233" r:id="rId408" xr:uid="{7C3B6B58-FF21-4C22-986C-3F8AB0E771C0}"/>
    <hyperlink ref="Q233" r:id="rId409" xr:uid="{C9868DC7-DA1C-4412-9167-0AF961532A72}"/>
    <hyperlink ref="G234" r:id="rId410" xr:uid="{A77E9724-AA04-4D74-8D01-60A18C9BD038}"/>
    <hyperlink ref="Q234" r:id="rId411" xr:uid="{D9A24F77-75A1-4B63-92F4-5F867CA44753}"/>
    <hyperlink ref="G235" r:id="rId412" xr:uid="{3F64C300-59C9-41BA-8704-F64423140493}"/>
    <hyperlink ref="Q235" r:id="rId413" xr:uid="{C0D60845-3BAC-4FC4-968F-AFF5766F5272}"/>
    <hyperlink ref="G236" r:id="rId414" xr:uid="{5A0AA95D-DCDD-49CF-8A0C-188F630AD17F}"/>
    <hyperlink ref="Q236" r:id="rId415" xr:uid="{3BEBDDB3-BFC7-466B-99BF-1313D19064C5}"/>
    <hyperlink ref="G237" r:id="rId416" xr:uid="{59454F8D-3EFE-4B2F-B5C3-92D17D1A3AEE}"/>
    <hyperlink ref="Q237" r:id="rId417" xr:uid="{4188B385-BA73-4002-B933-09A606A088D8}"/>
    <hyperlink ref="G238" r:id="rId418" xr:uid="{0E2718DA-8205-4B5B-A76C-D10E70FE7C45}"/>
    <hyperlink ref="Q238" r:id="rId419" xr:uid="{E9CCF871-DEBE-4606-B296-2936EA9270AB}"/>
    <hyperlink ref="G239" r:id="rId420" xr:uid="{83FC0DE1-4661-40A8-9CB9-B05E53852A01}"/>
    <hyperlink ref="Q239" r:id="rId421" xr:uid="{CCDED5F8-C8F9-4B03-9F98-B833A05E5012}"/>
    <hyperlink ref="G240" r:id="rId422" xr:uid="{C10A4109-64F7-433C-8B9D-1AA5518E193C}"/>
    <hyperlink ref="Q240" r:id="rId423" xr:uid="{A6342E1F-EEF2-4BFD-987A-84A544F21C72}"/>
    <hyperlink ref="G241" r:id="rId424" xr:uid="{2DBCFB5B-19BF-4178-A2BA-345085B47CE1}"/>
    <hyperlink ref="Q241" r:id="rId425" xr:uid="{752B4D99-0624-4546-8EF5-80CA518CC4EC}"/>
    <hyperlink ref="G242" r:id="rId426" xr:uid="{C1AA6719-7E54-42D8-A94F-A1CDACD90D3F}"/>
    <hyperlink ref="Q242" r:id="rId427" xr:uid="{9EF166B7-2202-4734-B5C6-3993175D3FB2}"/>
    <hyperlink ref="G243" r:id="rId428" xr:uid="{3F7B9DAA-3B80-46C5-B7A2-F418DF1D3D56}"/>
    <hyperlink ref="Q243" r:id="rId429" xr:uid="{01CDD1A8-60A6-4E4C-B7BB-5A583420E823}"/>
    <hyperlink ref="G244" r:id="rId430" xr:uid="{7532CA64-30D6-41D3-A7EA-A400E62CF904}"/>
    <hyperlink ref="Q244" r:id="rId431" xr:uid="{30F1D42D-2142-4C2F-AAA2-0824BAC70EDA}"/>
    <hyperlink ref="G245" r:id="rId432" xr:uid="{6A213204-568E-44A6-8D0D-76B7C9FB372E}"/>
    <hyperlink ref="Q245" r:id="rId433" xr:uid="{C25A662A-46C2-498F-ADF0-99A7E91AF2A9}"/>
    <hyperlink ref="G246" r:id="rId434" xr:uid="{D2B8E8F3-1777-4EF1-A649-68F4C2187F6B}"/>
    <hyperlink ref="Q246" r:id="rId435" xr:uid="{D0BBF3F1-A2E1-45EE-A99A-953B8134D7BA}"/>
    <hyperlink ref="G247" r:id="rId436" xr:uid="{DDCCED19-AFE8-4648-9DD3-64D795268B8B}"/>
    <hyperlink ref="Q247" r:id="rId437" xr:uid="{BD763111-E9B9-44AD-A034-653FBA2F2D35}"/>
    <hyperlink ref="G248" r:id="rId438" xr:uid="{8F5E9DD6-C6F5-41DB-BEC1-D42A8180B2B2}"/>
    <hyperlink ref="Q248" r:id="rId439" xr:uid="{A0743E36-C8AA-4FB6-828C-3A49621B4E57}"/>
    <hyperlink ref="G249" r:id="rId440" xr:uid="{24665116-BE3F-49AA-A886-871F4538DB8E}"/>
    <hyperlink ref="Q249" r:id="rId441" xr:uid="{DE59CEA5-D498-4C5E-B9C2-304B55662EA2}"/>
    <hyperlink ref="G250" r:id="rId442" xr:uid="{5D4DE6A3-F0D5-41C5-9F61-042063A6F2CD}"/>
    <hyperlink ref="Q250" r:id="rId443" xr:uid="{E65D8EB1-4861-43D6-A94F-FB2E428D10C9}"/>
    <hyperlink ref="G251" r:id="rId444" xr:uid="{10D35149-2F91-4A30-9403-851529485CB0}"/>
    <hyperlink ref="Q251" r:id="rId445" xr:uid="{878E7394-E6DF-4869-84F8-3BC152B9280A}"/>
    <hyperlink ref="G252" r:id="rId446" xr:uid="{AEDD7403-0664-4C89-9CA1-8EA82B05BB10}"/>
    <hyperlink ref="Q252" r:id="rId447" xr:uid="{68FAAA12-2820-4303-ABA2-00A7DA726670}"/>
    <hyperlink ref="G253" r:id="rId448" xr:uid="{FD10E02B-9E69-4469-AD8B-335C84464D97}"/>
    <hyperlink ref="Q253" r:id="rId449" xr:uid="{DC226D2C-45A1-40AF-B347-B4304E75D78B}"/>
    <hyperlink ref="G254" r:id="rId450" xr:uid="{2F4F96C2-B60D-459D-8ABB-DD80B69A6147}"/>
    <hyperlink ref="Q254" r:id="rId451" xr:uid="{FF264236-DF0C-42CE-84FA-FDD0A732C2AD}"/>
    <hyperlink ref="G255" r:id="rId452" xr:uid="{226AA82F-F171-498F-B243-F6822AF19BE4}"/>
    <hyperlink ref="Q255" r:id="rId453" xr:uid="{06EE96B3-7391-4CF1-9037-496531123BB7}"/>
    <hyperlink ref="G256" r:id="rId454" xr:uid="{13D40E2D-31F5-4833-AC5A-EE3CE5429E07}"/>
    <hyperlink ref="Q256" r:id="rId455" xr:uid="{DFAA9E03-161E-4E27-84BE-6259D18CA557}"/>
    <hyperlink ref="G257" r:id="rId456" xr:uid="{0D6A2F96-F31A-44A5-90ED-F4441C8956B0}"/>
    <hyperlink ref="Q257" r:id="rId457" xr:uid="{4AC62339-AC07-416B-BD1B-B9C6FCE9CB0C}"/>
    <hyperlink ref="G258" r:id="rId458" xr:uid="{5EC01C06-4C23-4449-999C-E3398DCE602B}"/>
    <hyperlink ref="Q258" r:id="rId459" xr:uid="{FC4DB057-8EFF-4448-BB78-5B2031A30DA5}"/>
    <hyperlink ref="G259" r:id="rId460" xr:uid="{1B486D3B-A414-4144-87EB-1221D4864CA3}"/>
    <hyperlink ref="Q259" r:id="rId461" xr:uid="{8F01472F-FED0-4F38-BD46-8DEF6A92B97F}"/>
    <hyperlink ref="G260" r:id="rId462" xr:uid="{A84DBBFE-F34C-4BA6-92E7-E1E3FAEDF597}"/>
    <hyperlink ref="Q260" r:id="rId463" xr:uid="{95262E22-24FC-434B-904D-DDDEDFFC5BD8}"/>
    <hyperlink ref="G261" r:id="rId464" xr:uid="{0A451018-7D04-4646-B80C-178B2B45FD80}"/>
    <hyperlink ref="Q261" r:id="rId465" xr:uid="{DB800668-D24B-40C3-B403-8153FCD7A8C5}"/>
    <hyperlink ref="G262" r:id="rId466" xr:uid="{C6BDD95A-F79B-41F0-9548-7AFA8D80F830}"/>
    <hyperlink ref="Q262" r:id="rId467" xr:uid="{964E99AA-D31F-4934-B2FA-2E4FAC09C943}"/>
    <hyperlink ref="G263" r:id="rId468" xr:uid="{BF90A3A1-E540-40C4-B386-17BBAEDB9200}"/>
    <hyperlink ref="Q263" r:id="rId469" xr:uid="{3CF62190-DA13-46FB-97A8-3B49189E7EE4}"/>
    <hyperlink ref="G264" r:id="rId470" xr:uid="{53ECEC41-9804-47B4-A7F9-87FCD14F718A}"/>
    <hyperlink ref="Q264" r:id="rId471" xr:uid="{650D173A-9223-4781-9BF3-2519D138F1DA}"/>
    <hyperlink ref="G265" r:id="rId472" xr:uid="{CD2D20CE-AE78-4A84-AF79-DFD6D4CDB8B1}"/>
    <hyperlink ref="Q265" r:id="rId473" xr:uid="{2655714D-35E0-4811-8D86-68BB96772C5B}"/>
    <hyperlink ref="G266" r:id="rId474" xr:uid="{EC76336F-B7D3-4163-8725-69779690BCE9}"/>
    <hyperlink ref="Q266" r:id="rId475" xr:uid="{F842B344-ED3A-4C56-98D8-1BC2B13CFAAF}"/>
    <hyperlink ref="G267" r:id="rId476" xr:uid="{42D06F55-3D67-4E09-B061-A8C74ADB7D0B}"/>
    <hyperlink ref="Q267" r:id="rId477" xr:uid="{0E505541-F61C-4705-AC14-9FC3293BC5E4}"/>
    <hyperlink ref="G268" r:id="rId478" xr:uid="{DBB7B7BE-59E6-40A3-B849-D5C146132381}"/>
    <hyperlink ref="Q268" r:id="rId479" xr:uid="{3F15C1ED-40EA-4470-BD04-6FBCE14593C2}"/>
    <hyperlink ref="G269" r:id="rId480" xr:uid="{38DB25F1-DB6F-49A7-8006-FAE68EFB1E5A}"/>
    <hyperlink ref="Q269" r:id="rId481" xr:uid="{70AA39AD-2A56-41D9-9745-13BE5FB8CF66}"/>
    <hyperlink ref="G270" r:id="rId482" xr:uid="{00D0BE96-5D1A-47DF-B2D0-09FF216F6FC4}"/>
    <hyperlink ref="Q270" r:id="rId483" xr:uid="{525F69CF-318F-44E5-90DC-96E83D3FEAEF}"/>
    <hyperlink ref="G271" r:id="rId484" xr:uid="{2F6F5E3A-57BF-4BD4-B6F5-C650B2CCA332}"/>
    <hyperlink ref="Q271" r:id="rId485" xr:uid="{5638D673-4877-461C-AA9A-BECAD0E8768D}"/>
    <hyperlink ref="G272" r:id="rId486" xr:uid="{9D9372A1-0025-4A70-BD12-ABA58EDFD5D3}"/>
    <hyperlink ref="Q272" r:id="rId487" xr:uid="{97A4B35A-1870-47DC-B076-2FF7CFB99CAA}"/>
    <hyperlink ref="G273" r:id="rId488" xr:uid="{1EC632BC-8EF3-4F36-B507-B2BB9FF7E8A9}"/>
    <hyperlink ref="Q273" r:id="rId489" xr:uid="{3E8B92D1-0884-413B-83B9-D3B3A7F7E467}"/>
    <hyperlink ref="G274" r:id="rId490" xr:uid="{4B2A643C-D094-48D5-AD5C-5CA0ED3F81FF}"/>
    <hyperlink ref="Q274" r:id="rId491" xr:uid="{E461B121-7FDC-4FB1-9A79-BD3E4523B7AB}"/>
    <hyperlink ref="G275" r:id="rId492" xr:uid="{29E1D791-B830-4CAE-B9B0-698D5157A504}"/>
    <hyperlink ref="Q275" r:id="rId493" xr:uid="{0D043A16-2DF7-4F1A-9B46-55851A76D888}"/>
    <hyperlink ref="G276" r:id="rId494" xr:uid="{F6E13258-0DB9-4729-85C6-7E892FF56F62}"/>
    <hyperlink ref="Q276" r:id="rId495" xr:uid="{DC915DA7-4BB2-4E59-8477-970BFA3C6423}"/>
    <hyperlink ref="G277" r:id="rId496" xr:uid="{1C4F8C9C-D623-47B5-8DAC-2BB8B33CE8B8}"/>
    <hyperlink ref="Q277" r:id="rId497" xr:uid="{2C0E903E-ABC1-4B39-B528-423B465EA60D}"/>
    <hyperlink ref="G278" r:id="rId498" xr:uid="{122698EF-786A-4CBB-934A-894754287AED}"/>
    <hyperlink ref="Q278" r:id="rId499" xr:uid="{EE431021-398C-4174-A992-7158867BD866}"/>
    <hyperlink ref="G279" r:id="rId500" xr:uid="{277B4ED2-43AB-4AF5-9C7A-C5CEA6055B23}"/>
    <hyperlink ref="Q279" r:id="rId501" xr:uid="{666CB468-D0D0-4F93-B22E-F73973483840}"/>
    <hyperlink ref="G280" r:id="rId502" xr:uid="{E3394116-95F7-474D-8CB7-6C4CE624BE33}"/>
    <hyperlink ref="Q280" r:id="rId503" xr:uid="{C6CAD9BD-9115-4645-9B44-CBA0B7DBF7BD}"/>
    <hyperlink ref="G281" r:id="rId504" xr:uid="{BB0EA29C-692B-4016-B3B3-B1ADE1B59575}"/>
    <hyperlink ref="Q281" r:id="rId505" xr:uid="{6F102601-FC49-4E9A-A1A4-687EC368173E}"/>
    <hyperlink ref="G282" r:id="rId506" xr:uid="{C705FEFD-67B4-45EA-91F6-EBD891C5E5F9}"/>
    <hyperlink ref="Q282" r:id="rId507" xr:uid="{AC4B5264-9ED4-4F14-867A-829E9D5042E5}"/>
    <hyperlink ref="G283" r:id="rId508" xr:uid="{09421AA6-A804-4E0A-B8A9-E4A2028B506E}"/>
    <hyperlink ref="Q283" r:id="rId509" xr:uid="{F04922BC-1A26-4654-8A01-067E22B03ED2}"/>
    <hyperlink ref="G284" r:id="rId510" xr:uid="{CC525534-406B-47FE-8C10-C6FE945EE37B}"/>
    <hyperlink ref="Q284" r:id="rId511" xr:uid="{3027059A-9734-455C-B5F6-DC0BD780239D}"/>
    <hyperlink ref="G285" r:id="rId512" xr:uid="{3876A327-2C44-4BC9-9A52-A7D5EA53FE05}"/>
    <hyperlink ref="Q285" r:id="rId513" xr:uid="{32576616-6536-45F5-BF2B-BA805B29A510}"/>
    <hyperlink ref="G286" r:id="rId514" xr:uid="{FC82EF65-9DA1-4C27-B116-FE4A2803B0AF}"/>
    <hyperlink ref="Q286" r:id="rId515" xr:uid="{DB4FDB24-06B7-4D80-A0ED-731A65FEDF9A}"/>
    <hyperlink ref="G287" r:id="rId516" xr:uid="{D8846B6E-61DF-455B-8E3D-EBB51569A4EB}"/>
    <hyperlink ref="Q287" r:id="rId517" xr:uid="{20C395B6-CD30-44D6-810D-4995164CE3AB}"/>
    <hyperlink ref="G288" r:id="rId518" xr:uid="{E8EB9AF7-4F25-43D7-9411-A760FA45AB52}"/>
    <hyperlink ref="Q288" r:id="rId519" xr:uid="{A1136674-FD66-412D-BDA8-DC820DD28EAE}"/>
    <hyperlink ref="G289" r:id="rId520" xr:uid="{CA5DE3D1-CA61-4CCF-80C7-FD252C9D0725}"/>
    <hyperlink ref="Q289" r:id="rId521" xr:uid="{5ED13199-4CEA-4AFD-A828-E0F109A3FFA3}"/>
    <hyperlink ref="G290" r:id="rId522" xr:uid="{E0CF3E42-DF52-4FE4-B808-1FD5085E8AEB}"/>
    <hyperlink ref="Q290" r:id="rId523" xr:uid="{15392B7B-F0ED-437D-9684-8638AA47841A}"/>
    <hyperlink ref="G291" r:id="rId524" location="shiyou" xr:uid="{9D3B5BCA-3E81-4954-B500-FC5DDFA01E38}"/>
    <hyperlink ref="Q291" r:id="rId525" xr:uid="{E2042AFE-FD13-4762-9A92-87AA65206FDE}"/>
    <hyperlink ref="G292" r:id="rId526" xr:uid="{BE93C69A-28F5-458B-AFCB-8943064EC211}"/>
    <hyperlink ref="Q292" r:id="rId527" xr:uid="{77A60464-B569-4EA1-A2AC-8346BC8D457B}"/>
    <hyperlink ref="G293" r:id="rId528" xr:uid="{E65A10D8-1C3D-48AE-8DD4-286642F8C775}"/>
    <hyperlink ref="Q293" r:id="rId529" xr:uid="{A249AEC4-FE3B-4349-A36B-4BB9FD35CD74}"/>
    <hyperlink ref="G294" r:id="rId530" xr:uid="{2A972461-9F89-4DF3-93FA-0CDE92D82136}"/>
    <hyperlink ref="Q294" r:id="rId531" xr:uid="{69ECF92D-21B2-46D9-A5CD-6CA3337FF8B6}"/>
    <hyperlink ref="G295" r:id="rId532" xr:uid="{EEF07168-0A02-4028-AAAF-0E022F35AA26}"/>
    <hyperlink ref="Q295" r:id="rId533" xr:uid="{24B28BF4-1A5F-4EC6-BDD8-1B9431E90632}"/>
    <hyperlink ref="G296" r:id="rId534" xr:uid="{5EEBF6E5-47E7-44A1-94B0-35D0F7BAFAEC}"/>
    <hyperlink ref="Q296" r:id="rId535" xr:uid="{1FE32495-4BBA-4CC8-AABE-091096553FD3}"/>
    <hyperlink ref="G297" r:id="rId536" xr:uid="{9F0CBFB6-0FAD-4E6B-BDE4-3D2A475F067C}"/>
    <hyperlink ref="Q297" r:id="rId537" xr:uid="{C0F99A37-8994-4292-BA0B-5B2DDE1DAE2F}"/>
    <hyperlink ref="G298" r:id="rId538" xr:uid="{99EC9F81-DBF0-4263-BA88-8E62DB30AE98}"/>
    <hyperlink ref="Q298" r:id="rId539" xr:uid="{54120448-5CD5-410F-B958-53BC24784AC4}"/>
    <hyperlink ref="G299" r:id="rId540" xr:uid="{2E5B2225-3E3D-404A-AE24-B1BBB1064D8E}"/>
    <hyperlink ref="Q299" r:id="rId541" xr:uid="{56112A28-A88E-4C8E-A24D-122F13D76D00}"/>
    <hyperlink ref="G300" r:id="rId542" xr:uid="{51563548-8CBF-46B6-A289-1AA0080E4F71}"/>
    <hyperlink ref="Q300" r:id="rId543" xr:uid="{0B6397F6-90EE-4DF1-8C65-35BCA0FBAB85}"/>
    <hyperlink ref="G301" r:id="rId544" xr:uid="{F96BF50A-F95E-41A6-89A5-5598AC91B94B}"/>
    <hyperlink ref="Q301" r:id="rId545" xr:uid="{7930AA8A-64C9-4747-ADA2-D4E1B283296A}"/>
    <hyperlink ref="G302" r:id="rId546" xr:uid="{B290E8CE-F7D4-4074-9DC9-718E2CFB0389}"/>
    <hyperlink ref="G303" r:id="rId547" xr:uid="{76FA8BD3-6116-49E1-85C0-088AB50A7B9B}"/>
    <hyperlink ref="Q303" r:id="rId548" xr:uid="{76F3C6D8-CA8C-4338-A094-30340688A3E7}"/>
    <hyperlink ref="G304" r:id="rId549" xr:uid="{DD3E7115-6158-4653-BEC8-EAB7B2DA14A0}"/>
    <hyperlink ref="Q304" r:id="rId550" xr:uid="{1786A485-8032-4F06-B97F-0C69DFD9DE6A}"/>
    <hyperlink ref="G305" r:id="rId551" xr:uid="{77F1195A-A2D8-4381-BD63-A0D11D195315}"/>
    <hyperlink ref="Q305" r:id="rId552" xr:uid="{B3DE16A5-386A-4A8D-833D-65D3664B7F89}"/>
    <hyperlink ref="G306" r:id="rId553" xr:uid="{8E73A2FF-A855-4427-8B9D-1EAF96A9CBDE}"/>
    <hyperlink ref="Q306" r:id="rId554" xr:uid="{A5B0F937-FA9F-4345-936F-D1512C1FE5C3}"/>
    <hyperlink ref="G307" r:id="rId555" xr:uid="{F349C746-73BE-4D9B-84FF-A36C4192EC6C}"/>
    <hyperlink ref="Q307" r:id="rId556" xr:uid="{A6EFCBD9-B324-4B03-972D-F14AB46809ED}"/>
    <hyperlink ref="G308" r:id="rId557" xr:uid="{FF05E4A8-F102-4BFF-B684-914C94AF167F}"/>
    <hyperlink ref="Q308" r:id="rId558" xr:uid="{1F9DF94D-B245-436B-9994-D22F25D2FB8B}"/>
    <hyperlink ref="G309" r:id="rId559" xr:uid="{75FA58C8-8F15-44D8-AFD9-5662BC6B694E}"/>
    <hyperlink ref="Q309" r:id="rId560" xr:uid="{24557D00-B1D9-4875-9E0E-227CA4831E7E}"/>
    <hyperlink ref="G310" r:id="rId561" xr:uid="{6BEF7EA6-9E83-45B8-B5C5-EBABC6790B58}"/>
    <hyperlink ref="Q310" r:id="rId562" xr:uid="{8B065417-8882-489A-9049-BEE3919475D2}"/>
    <hyperlink ref="G311" r:id="rId563" xr:uid="{934B0F22-9AF3-487C-9395-37B98C34F40D}"/>
    <hyperlink ref="Q311" r:id="rId564" xr:uid="{39B8F385-6998-4994-BC52-AA61FCD6A1BC}"/>
    <hyperlink ref="G312" r:id="rId565" xr:uid="{033BE0B8-62C2-4C90-9F65-32EA99228618}"/>
    <hyperlink ref="G313" r:id="rId566" xr:uid="{B6AFD524-A254-4580-AAFE-1DD00EE1DC36}"/>
    <hyperlink ref="G314" r:id="rId567" xr:uid="{F2CF4372-2EFE-4AA8-9036-2262DA4D097C}"/>
    <hyperlink ref="Q314" r:id="rId568" xr:uid="{601DF5A1-F5F4-4ED2-B817-774C9F21F038}"/>
    <hyperlink ref="G315" r:id="rId569" xr:uid="{F9D759DE-85DD-48CF-8670-738C68651EA0}"/>
    <hyperlink ref="G316" r:id="rId570" xr:uid="{DC212AB0-BF18-41FA-AEA9-7BBC075C83DA}"/>
    <hyperlink ref="Q316" r:id="rId571" xr:uid="{DAC56847-F96D-4CAF-91DB-9E71A197A49B}"/>
    <hyperlink ref="G317" r:id="rId572" xr:uid="{3FD4F98E-2FDC-48A4-AEF5-05600B8262FA}"/>
    <hyperlink ref="Q317" r:id="rId573" xr:uid="{13E4BEDE-54EC-4524-868A-21B140112E6C}"/>
    <hyperlink ref="G318" r:id="rId574" xr:uid="{6470BC05-7CC7-4857-BC31-BB977F67097D}"/>
    <hyperlink ref="Q318" r:id="rId575" xr:uid="{55496CEE-9360-45F6-B8AF-F194DD4BA45F}"/>
    <hyperlink ref="G319" r:id="rId576" xr:uid="{D7E17D89-B2C2-42C7-83D1-E732D1624E33}"/>
    <hyperlink ref="Q319" r:id="rId577" xr:uid="{ABB999A3-2826-45B5-A7FF-B1E4FC8B2F76}"/>
    <hyperlink ref="G320" r:id="rId578" xr:uid="{3A6BA577-BA64-4F05-BF75-440074AA8C96}"/>
    <hyperlink ref="Q320" r:id="rId579" xr:uid="{6447B973-9CD1-469E-B042-7D7B03306591}"/>
    <hyperlink ref="G321" r:id="rId580" xr:uid="{E5644388-D3D2-4C9E-8ABC-4158CEFAEFBB}"/>
    <hyperlink ref="Q321" r:id="rId581" xr:uid="{1E624099-E1A1-4E90-BC23-BE9E14901AAF}"/>
    <hyperlink ref="G322" r:id="rId582" xr:uid="{5776D14D-1D42-40C9-B99B-6A3DF430C234}"/>
    <hyperlink ref="Q322" r:id="rId583" xr:uid="{D6EED838-C628-401B-9C92-53279C96130D}"/>
    <hyperlink ref="G323" r:id="rId584" xr:uid="{794665A7-9BB5-4462-923A-A1273ACBBAFE}"/>
    <hyperlink ref="Q323" r:id="rId585" xr:uid="{ECAD9780-94FE-4B9E-9C78-624DCF996EA1}"/>
    <hyperlink ref="G324" r:id="rId586" xr:uid="{713AA46E-43F7-4385-B1CB-E00774C161E2}"/>
    <hyperlink ref="Q324" r:id="rId587" xr:uid="{763B7BC8-CB6D-4978-A281-620EFC7B1757}"/>
    <hyperlink ref="G325" r:id="rId588" xr:uid="{3E60E27C-EBF4-49CE-ABB1-80139DD1223E}"/>
    <hyperlink ref="Q325" r:id="rId589" xr:uid="{984B933E-E7FC-44BE-8CD6-D497416DC09D}"/>
    <hyperlink ref="G326" r:id="rId590" xr:uid="{F9054AE7-E940-4253-BEFD-54C569A29F86}"/>
    <hyperlink ref="Q326" r:id="rId591" xr:uid="{301A3567-2E0A-4929-8150-626C01DDA0F9}"/>
    <hyperlink ref="G327" r:id="rId592" xr:uid="{86E61883-B558-4D5C-936C-E53B6D1776FC}"/>
    <hyperlink ref="Q327" r:id="rId593" xr:uid="{C7B4BEB8-5324-4165-9FB3-12D11C724199}"/>
    <hyperlink ref="G328" r:id="rId594" xr:uid="{4FC83C3A-1760-43F8-808D-DE7D9A4E093E}"/>
    <hyperlink ref="Q328" r:id="rId595" xr:uid="{87CD5AD2-2F4B-48DA-9D97-D5EB6BC83E52}"/>
    <hyperlink ref="G329" r:id="rId596" xr:uid="{91761D87-7787-46C0-A770-7FF3BFE93524}"/>
    <hyperlink ref="Q329" r:id="rId597" xr:uid="{009C7567-0AF4-48B7-B416-7FE70285024A}"/>
    <hyperlink ref="G330" r:id="rId598" xr:uid="{4557A313-8681-4F2C-9915-5426507167C5}"/>
    <hyperlink ref="Q330" r:id="rId599" xr:uid="{E923F58D-896F-450A-AF1D-29C3B3A1B9E8}"/>
    <hyperlink ref="G331" r:id="rId600" xr:uid="{F9014D14-1702-4520-83B6-FE52615E61A7}"/>
    <hyperlink ref="Q331" r:id="rId601" xr:uid="{B4F53A02-AAEA-45AB-9D7B-C905DE997771}"/>
    <hyperlink ref="G332" r:id="rId602" xr:uid="{1FC9F9F1-BA88-4ABD-9A61-6E1373823D03}"/>
    <hyperlink ref="Q332" r:id="rId603" xr:uid="{41B1DCDD-05FB-4CBB-8C06-90649B11CF90}"/>
    <hyperlink ref="G333" r:id="rId604" xr:uid="{80C0F807-176D-4812-A7E9-FCBC28D1698C}"/>
    <hyperlink ref="Q333" r:id="rId605" xr:uid="{C853F496-ABA0-4921-9C25-41DDBAED1D75}"/>
    <hyperlink ref="G334" r:id="rId606" xr:uid="{A5FCCA7B-26CA-4139-9595-087700A0D224}"/>
    <hyperlink ref="Q334" r:id="rId607" xr:uid="{462F5CD3-EFE6-459D-A1C4-04AD4B90F2A5}"/>
    <hyperlink ref="G335" r:id="rId608" xr:uid="{995AB748-FAA8-43A7-BD88-2F2EC237658C}"/>
    <hyperlink ref="Q335" r:id="rId609" xr:uid="{8524D032-4026-4D6A-9E06-1B416DEA2EAA}"/>
    <hyperlink ref="G336" r:id="rId610" xr:uid="{AD7A8FA8-DFAF-4A6A-99A5-E93CAC43EE3B}"/>
    <hyperlink ref="Q336" r:id="rId611" xr:uid="{F34E1596-8A9B-4270-BA4B-849D5375D3AA}"/>
    <hyperlink ref="G337" r:id="rId612" xr:uid="{7F748979-8D45-4050-B9F3-149F2CF6A344}"/>
    <hyperlink ref="Q337" r:id="rId613" xr:uid="{7B4EED3F-D004-42B7-BD89-F5E9FAB5F6F0}"/>
    <hyperlink ref="G338" r:id="rId614" xr:uid="{618008A5-1560-42A1-A50E-5A06A568C730}"/>
    <hyperlink ref="Q338" r:id="rId615" xr:uid="{EC8FA6F8-ABE6-4D36-9565-290978203685}"/>
    <hyperlink ref="G339" r:id="rId616" xr:uid="{9C45E744-BAA9-4DA6-B9FC-00B1C5DB8D1F}"/>
    <hyperlink ref="Q339" r:id="rId617" xr:uid="{E9615E99-4DEF-4A79-BABC-F5E17CBA8CE1}"/>
    <hyperlink ref="Q340" r:id="rId618" xr:uid="{5D5BE367-B745-4356-8FB5-7E92DDECF93D}"/>
    <hyperlink ref="G341" r:id="rId619" xr:uid="{AAF2C2FE-1143-47CD-98BE-C3D6F3A26286}"/>
    <hyperlink ref="Q341" r:id="rId620" xr:uid="{3A4A56C0-CE5D-49D4-9383-693BF5E580DA}"/>
    <hyperlink ref="G342" r:id="rId621" xr:uid="{A2ED09C0-1591-44CB-AC7B-E3FF30DB497F}"/>
    <hyperlink ref="Q342" r:id="rId622" xr:uid="{85A81EF2-1D3D-4D3A-81E9-0E7B6C3C63B9}"/>
    <hyperlink ref="G343" r:id="rId623" xr:uid="{72670FF2-31FB-4D3A-972A-02B782BD3681}"/>
    <hyperlink ref="Q343" r:id="rId624" xr:uid="{ECA49149-A682-4BC4-BE11-F957587875B3}"/>
    <hyperlink ref="G344" r:id="rId625" xr:uid="{4C58B6F7-750E-4A60-83F3-00A255634953}"/>
    <hyperlink ref="Q344" r:id="rId626" xr:uid="{24350AA1-22B5-451E-A432-E9DE935FFAFC}"/>
    <hyperlink ref="G345" r:id="rId627" xr:uid="{706CDCE1-F319-4342-B629-D03D16802288}"/>
    <hyperlink ref="Q345" r:id="rId628" xr:uid="{5A4649A1-516E-4BED-B224-7D4C11522188}"/>
    <hyperlink ref="G346" r:id="rId629" xr:uid="{5F96C926-BD3E-430C-9C99-84678BDEEA15}"/>
    <hyperlink ref="Q346" r:id="rId630" xr:uid="{2ADAC1FC-744C-43F1-860B-A66295A42CA1}"/>
    <hyperlink ref="G347" r:id="rId631" xr:uid="{729A73FD-25D7-49C9-AD64-584C0ABECEFC}"/>
    <hyperlink ref="Q347" r:id="rId632" xr:uid="{8D7B07FD-57C3-49C9-83C3-D8CBC2F216E0}"/>
    <hyperlink ref="G348" r:id="rId633" xr:uid="{FB49F64E-5902-48BF-8C53-9C13CC481BD6}"/>
    <hyperlink ref="Q348" r:id="rId634" xr:uid="{2EE4C981-B9D9-4B11-A211-F8363F554463}"/>
    <hyperlink ref="G349" r:id="rId635" xr:uid="{9DA53270-DBF0-4CB3-9A6A-446E2E0A090A}"/>
    <hyperlink ref="Q349" r:id="rId636" xr:uid="{4C37B0FE-84F4-4044-9E09-47FC30D01CF1}"/>
    <hyperlink ref="G350" r:id="rId637" xr:uid="{4B4F66D8-1BC7-40B8-98CC-EDD9E9569727}"/>
    <hyperlink ref="Q350" r:id="rId638" xr:uid="{D9EE8FDF-2DDA-4039-A5D1-24604075C1DE}"/>
    <hyperlink ref="G351" r:id="rId639" xr:uid="{D29ADA1D-7A5D-4B66-93B7-DAE5F0452A69}"/>
    <hyperlink ref="Q351" r:id="rId640" xr:uid="{417E417E-2425-4E01-8E1B-A0D147A636DB}"/>
    <hyperlink ref="G352" r:id="rId641" xr:uid="{9F02BF40-9260-423F-B486-FC76FD92A0BB}"/>
    <hyperlink ref="Q352" r:id="rId642" xr:uid="{B9D983CD-FCC1-42D7-99CE-5CDB98445982}"/>
    <hyperlink ref="G353" r:id="rId643" xr:uid="{EE6399FD-7E18-4309-A8AA-CF0484454515}"/>
    <hyperlink ref="Q353" r:id="rId644" xr:uid="{A4DB454F-672B-4857-91F7-2DAAAEC81369}"/>
    <hyperlink ref="G354" r:id="rId645" xr:uid="{E3F10CD7-307C-49A5-9734-659DBB9D243E}"/>
    <hyperlink ref="Q354" r:id="rId646" xr:uid="{7AB1BD07-9A3C-4E09-9AE1-7943DCFAC6E3}"/>
    <hyperlink ref="G355" r:id="rId647" xr:uid="{9F447493-42C9-40EB-8C5E-4F0BBFFEF535}"/>
    <hyperlink ref="Q355" r:id="rId648" xr:uid="{553474BA-5D93-4AFA-880A-F4953D1CEF97}"/>
    <hyperlink ref="G356" r:id="rId649" xr:uid="{68D47D5B-471E-4799-A09A-073C1DA69637}"/>
    <hyperlink ref="Q356" r:id="rId650" xr:uid="{9BE48D73-33C1-4392-8D6D-03CED29B58CC}"/>
    <hyperlink ref="G357" r:id="rId651" xr:uid="{5DB5BBF6-D930-492E-AEF1-6B187F750C06}"/>
    <hyperlink ref="Q357" r:id="rId652" xr:uid="{529B0B47-F90E-4E7F-BDBE-802A4C20DCE1}"/>
    <hyperlink ref="G358" r:id="rId653" xr:uid="{FFCED2BE-1EE5-4780-A4AC-2E774586BE8B}"/>
    <hyperlink ref="Q358" r:id="rId654" xr:uid="{0B001B49-E664-464C-B878-266A5B346442}"/>
    <hyperlink ref="G359" r:id="rId655" xr:uid="{46CAE92F-ACB9-40B6-A9C1-4B3315C0761B}"/>
    <hyperlink ref="Q359" r:id="rId656" xr:uid="{EDA08500-D61E-4E84-83BD-09145C4AE25F}"/>
    <hyperlink ref="G360" r:id="rId657" xr:uid="{DD10F015-CF37-44A9-9CA4-6A31D8D2E845}"/>
    <hyperlink ref="Q360" r:id="rId658" xr:uid="{3CD2F0D6-BB80-4BAD-A1EE-4AA66CBCFAC7}"/>
    <hyperlink ref="G361" r:id="rId659" xr:uid="{EB14B994-6C79-421F-9A53-87A1018E17AC}"/>
    <hyperlink ref="Q361" r:id="rId660" xr:uid="{8AFEA032-5FA4-45D1-85D4-42A7A1F126E1}"/>
    <hyperlink ref="G362" r:id="rId661" xr:uid="{62CC0E74-C947-408C-8737-90CE8E695312}"/>
    <hyperlink ref="Q362" r:id="rId662" xr:uid="{71AFCFD1-75CB-4507-8161-7A10F21399FB}"/>
    <hyperlink ref="G363" r:id="rId663" xr:uid="{3B7D6227-C317-4026-86B0-244AB53A03B5}"/>
    <hyperlink ref="Q363" r:id="rId664" xr:uid="{E52CFC1F-91BC-4563-A1BE-077C1A064341}"/>
    <hyperlink ref="G364" r:id="rId665" xr:uid="{ACAF3D3C-FCEE-496F-925E-B48DC0067049}"/>
    <hyperlink ref="Q364" r:id="rId666" xr:uid="{E5BEDA88-8D85-4092-B3E7-3EB2AB25F7A1}"/>
    <hyperlink ref="G365" r:id="rId667" xr:uid="{3C56D1DB-9F52-47BD-9149-1A8C424B255B}"/>
    <hyperlink ref="Q365" r:id="rId668" xr:uid="{4B19F960-F056-4B29-A4B5-353132D76A27}"/>
    <hyperlink ref="G366" r:id="rId669" xr:uid="{93A32C5B-5BAA-4707-89CA-5EFA82D1B4E1}"/>
    <hyperlink ref="Q366" r:id="rId670" xr:uid="{386640C7-E8C0-4107-BEE9-0AEF7D14324D}"/>
    <hyperlink ref="G367" r:id="rId671" xr:uid="{3BF7C517-297A-412C-A3FC-3E5DDD21F60C}"/>
    <hyperlink ref="Q367" r:id="rId672" xr:uid="{F0C25B51-C101-422D-B94A-519D09C9AB03}"/>
    <hyperlink ref="G368" r:id="rId673" xr:uid="{577349B9-F7F6-4BA0-806D-857100EDE172}"/>
    <hyperlink ref="Q368" r:id="rId674" xr:uid="{A58E3CB2-C27E-4696-9018-94FC80E56F19}"/>
    <hyperlink ref="G369" r:id="rId675" xr:uid="{02F9F65A-8D3F-4767-AEBC-97262B816F93}"/>
    <hyperlink ref="Q369" r:id="rId676" xr:uid="{472742A4-F228-4749-93FE-7AD067D6DA71}"/>
    <hyperlink ref="G370" r:id="rId677" xr:uid="{77989DEC-7303-429D-9588-B82877779458}"/>
    <hyperlink ref="Q370" r:id="rId678" xr:uid="{0363EB6C-726F-4787-A644-8669937F37F3}"/>
    <hyperlink ref="G371" r:id="rId679" xr:uid="{5B84AD5D-9E24-42AA-95F4-BB90E1E6BEEC}"/>
    <hyperlink ref="Q371" r:id="rId680" xr:uid="{410F5CD7-D3B0-488B-A390-E6B7320A21B7}"/>
    <hyperlink ref="G372" r:id="rId681" xr:uid="{E0904B5A-1A01-4F20-B2E9-EB63D820C5E9}"/>
    <hyperlink ref="Q372" r:id="rId682" xr:uid="{0302522F-7D83-4B9D-BB28-7A86C704F5F6}"/>
    <hyperlink ref="G373" r:id="rId683" xr:uid="{56448DB3-9E45-4D8C-AA44-4D8C252DBCF3}"/>
    <hyperlink ref="Q373" r:id="rId684" xr:uid="{3F23884A-1431-4723-8955-B69EF149B7DD}"/>
    <hyperlink ref="G374" r:id="rId685" xr:uid="{61F7EC73-5119-4C14-B987-44FB179D3013}"/>
    <hyperlink ref="Q374" r:id="rId686" xr:uid="{AF8C015A-C454-4335-AE16-D8A9CA754522}"/>
    <hyperlink ref="G375" r:id="rId687" xr:uid="{0DA3F052-5E53-4452-B7A4-0A6F65BE6E28}"/>
    <hyperlink ref="Q375" r:id="rId688" xr:uid="{C435A7FF-2109-4B25-BF97-4AFD6393D61B}"/>
    <hyperlink ref="G376" r:id="rId689" xr:uid="{7449976B-089A-4DEC-9C44-0DEAD1D932A8}"/>
    <hyperlink ref="G377" r:id="rId690" xr:uid="{B8B76AA0-E5CF-4F33-B8E2-A9D913C1AF59}"/>
    <hyperlink ref="G378" r:id="rId691" xr:uid="{C1A27D3C-ADFA-497C-AB87-B263E09E6258}"/>
    <hyperlink ref="Q378" r:id="rId692" xr:uid="{62B252C2-2EF0-45C5-82C5-EB126407E49F}"/>
    <hyperlink ref="G379" r:id="rId693" xr:uid="{12BB77BA-C429-4C23-906C-2A40B6321C7C}"/>
    <hyperlink ref="G380" r:id="rId694" xr:uid="{51375678-00DF-49D5-85F3-B8BE7AEA1850}"/>
    <hyperlink ref="Q380" r:id="rId695" xr:uid="{079576DE-7C2A-47CE-9F7A-C00386F4C85F}"/>
    <hyperlink ref="G381" r:id="rId696" xr:uid="{302B8174-73CD-4B5C-A791-023FE49F23B3}"/>
    <hyperlink ref="G382" r:id="rId697" xr:uid="{238BBE4E-4695-49F6-BA46-73291259840A}"/>
    <hyperlink ref="Q382" r:id="rId698" xr:uid="{AFA7AD86-A9B2-4E75-8277-AB9067A3DF61}"/>
    <hyperlink ref="G383" r:id="rId699" xr:uid="{63699DC9-86FC-4B4C-940B-14A78B08612A}"/>
    <hyperlink ref="Q383" r:id="rId700" xr:uid="{A6706BFF-E05A-44FB-B39B-88584D4EBE71}"/>
    <hyperlink ref="G384" r:id="rId701" xr:uid="{4BB3E53D-A469-4D16-88BD-E99C1BAAC2A8}"/>
    <hyperlink ref="G385" r:id="rId702" xr:uid="{8FD9361C-3FC5-4DE1-BE5E-038DC1CB2DB0}"/>
    <hyperlink ref="G386" r:id="rId703" xr:uid="{639C4740-7ECD-4FDC-856F-FACDC98A21CE}"/>
    <hyperlink ref="G387" r:id="rId704" xr:uid="{7CAC1599-B281-4D11-B2F5-6B81FD18DFE8}"/>
    <hyperlink ref="G388" r:id="rId705" xr:uid="{B052CC9B-CBCA-4DD7-8A0F-B5E1B79C0AE6}"/>
    <hyperlink ref="G389" r:id="rId706" xr:uid="{BE00444A-43BA-4973-8236-218A88804479}"/>
    <hyperlink ref="Q389" r:id="rId707" xr:uid="{A40124CB-2E49-40DD-BA23-BB0762E96B53}"/>
    <hyperlink ref="G390" r:id="rId708" xr:uid="{AB9957AE-EF55-49D7-A08A-4D5CF5D9C23E}"/>
    <hyperlink ref="Q390" r:id="rId709" xr:uid="{54AA2F54-81B6-4A8D-AB48-25EDE0B5D7C7}"/>
    <hyperlink ref="G391" r:id="rId710" xr:uid="{B9B02B11-2D4D-43DE-A67E-BD7D3F5A116C}"/>
    <hyperlink ref="Q391" r:id="rId711" xr:uid="{729746D1-556D-41B9-9D9F-9AE8DF86A55E}"/>
    <hyperlink ref="G392" r:id="rId712" xr:uid="{0AE9EB0C-0D49-4589-B2B4-4E5177E0817A}"/>
    <hyperlink ref="G393" r:id="rId713" xr:uid="{7E648A9C-418F-480B-B6F1-F29626E6253C}"/>
    <hyperlink ref="Q393" r:id="rId714" xr:uid="{58D2AB5F-1CA6-4926-84A6-E4637024CFFF}"/>
    <hyperlink ref="G394" r:id="rId715" xr:uid="{433A603D-351E-4983-993D-41510E5678DE}"/>
    <hyperlink ref="Q394" r:id="rId716" xr:uid="{6888E7B6-D944-4DCE-95A5-1B0D8C1FFF27}"/>
    <hyperlink ref="G395" r:id="rId717" xr:uid="{04441EFF-E60A-4E58-B209-1FC24914EAE1}"/>
    <hyperlink ref="Q395" r:id="rId718" xr:uid="{4964F929-ED73-46C9-9488-EA5E2EFEB9D6}"/>
    <hyperlink ref="G396" r:id="rId719" xr:uid="{99A4011A-80D5-4866-A47E-4C1F43EBC7F0}"/>
    <hyperlink ref="Q396" r:id="rId720" xr:uid="{4DDC6579-B4D8-4922-B6CD-9334276DB72D}"/>
    <hyperlink ref="G397" r:id="rId721" xr:uid="{530187F1-1CB9-4D75-AA90-E7A3C57543B9}"/>
    <hyperlink ref="Q397" r:id="rId722" xr:uid="{21BFC2C9-5B3D-4EF4-AE53-04CF77434986}"/>
    <hyperlink ref="G398" r:id="rId723" xr:uid="{7E8D6B17-7607-4848-B790-4F524620733E}"/>
    <hyperlink ref="Q398" r:id="rId724" xr:uid="{6526C80D-99A1-4DA1-8470-B3C58CB322E4}"/>
    <hyperlink ref="G399" r:id="rId725" xr:uid="{FCD98226-6C89-4F7B-B2EE-68C5ADE6E7AF}"/>
    <hyperlink ref="Q399" r:id="rId726" xr:uid="{4381D465-DBD4-45F4-80D2-87C91141EA72}"/>
    <hyperlink ref="G400" r:id="rId727" xr:uid="{17F4E173-81AA-4F5C-AC8C-D93BF3A78D20}"/>
    <hyperlink ref="Q400" r:id="rId728" xr:uid="{42740EBF-9DE0-46DA-B415-DFD7B5E326C7}"/>
    <hyperlink ref="G401" r:id="rId729" xr:uid="{55834905-2E95-44A5-BEC4-7F6DFF0C0BB0}"/>
    <hyperlink ref="Q401" r:id="rId730" xr:uid="{AC9BCA4E-7854-444E-940C-CD14E69A1818}"/>
    <hyperlink ref="G402" r:id="rId731" xr:uid="{5B264AFC-299B-46A8-AB41-4B6C22D10C9E}"/>
    <hyperlink ref="Q402" r:id="rId732" xr:uid="{2AA13E68-60EF-4166-A8BB-0A99621D5119}"/>
    <hyperlink ref="G403" r:id="rId733" xr:uid="{EF731412-57CB-4483-A3A7-42A16D52D597}"/>
    <hyperlink ref="Q403" r:id="rId734" xr:uid="{3F7B838D-6B53-4D8B-B52C-0200B1C0A6A0}"/>
    <hyperlink ref="G404" r:id="rId735" xr:uid="{C77A1383-1750-42F7-90B4-D0A7E00DCD13}"/>
    <hyperlink ref="Q404" r:id="rId736" xr:uid="{5A31D11F-05DB-4292-BE0C-FB464359A548}"/>
    <hyperlink ref="G405" r:id="rId737" xr:uid="{05BA54BF-EDF0-4FA1-83F3-70513A339A72}"/>
    <hyperlink ref="Q405" r:id="rId738" xr:uid="{D28E38F2-505C-4FAE-9594-FA09FA76104F}"/>
    <hyperlink ref="G406" r:id="rId739" xr:uid="{B9498A8C-81D6-4B0B-A80A-DC2C69F23B73}"/>
    <hyperlink ref="Q406" r:id="rId740" xr:uid="{6780AFB4-A8A6-4842-AE5D-B629FC4C74EC}"/>
    <hyperlink ref="G407" r:id="rId741" xr:uid="{1B3F34E2-8B3C-4F7B-AE4F-CB75DEEE31A5}"/>
    <hyperlink ref="Q407" r:id="rId742" xr:uid="{00BE54AE-95E0-470A-9B6B-387244270DBA}"/>
    <hyperlink ref="G408" r:id="rId743" xr:uid="{3D30685C-E376-49F6-9C20-38DEB7585BA9}"/>
    <hyperlink ref="Q408" r:id="rId744" xr:uid="{EF0EFFA9-1E0A-4632-A198-AAAA4CDAE70A}"/>
    <hyperlink ref="G409" r:id="rId745" xr:uid="{ED087677-4F46-4857-9DA2-D2BD59418DAB}"/>
    <hyperlink ref="Q409" r:id="rId746" xr:uid="{83FDBCB5-9489-40BA-9432-A63C6543577D}"/>
    <hyperlink ref="G410" r:id="rId747" xr:uid="{E3C00082-7487-475B-ADD1-E33C634DB263}"/>
    <hyperlink ref="Q410" r:id="rId748" xr:uid="{853ECF00-A679-4EC8-8489-8288F6EE5C38}"/>
    <hyperlink ref="G411" r:id="rId749" xr:uid="{CA447141-BF42-4CA8-9B41-848B113DAF1D}"/>
    <hyperlink ref="Q411" r:id="rId750" xr:uid="{9E43D4CD-731E-4093-9F3E-9AFD15AA8F75}"/>
    <hyperlink ref="G412" r:id="rId751" xr:uid="{49934170-7E37-4401-A9AB-1A51C09F623E}"/>
    <hyperlink ref="G413" r:id="rId752" xr:uid="{4F335D29-EDDD-4B9D-80E4-E22227004A3E}"/>
    <hyperlink ref="Q413" r:id="rId753" xr:uid="{714B56AA-0AA3-4219-88F6-FFC4F1370C4A}"/>
    <hyperlink ref="G414" r:id="rId754" xr:uid="{C4662C96-C9A5-4D06-BF4E-D20C8626305D}"/>
    <hyperlink ref="G415" r:id="rId755" xr:uid="{76C02663-9849-44F9-99CC-52128F53C5F0}"/>
    <hyperlink ref="Q415" r:id="rId756" xr:uid="{5C452550-6A6D-422C-B482-B8D157A4BFD0}"/>
    <hyperlink ref="G416" r:id="rId757" xr:uid="{6109A70D-33D7-4A1D-BC75-6E59854B600F}"/>
    <hyperlink ref="Q416" r:id="rId758" xr:uid="{A2849B2F-2799-4E61-99B6-097099A7130F}"/>
    <hyperlink ref="G417" r:id="rId759" xr:uid="{A5E9804D-07FD-4B9E-B23C-40EF952BB7BD}"/>
    <hyperlink ref="Q417" r:id="rId760" xr:uid="{D436D354-5A47-4B4D-90DC-A17E6F637A65}"/>
    <hyperlink ref="G418" r:id="rId761" xr:uid="{9AEE866C-4F66-4FA1-B3D8-2AF9EC3F2EE0}"/>
    <hyperlink ref="Q418" r:id="rId762" xr:uid="{5D3E7FDC-18C8-4EF5-8229-E95C130A7E8A}"/>
    <hyperlink ref="G419" r:id="rId763" xr:uid="{A3E93FEE-755C-4373-80DA-0B932FD26406}"/>
    <hyperlink ref="Q419" r:id="rId764" xr:uid="{6F7C2283-8389-495B-A23B-D333C61FB1F7}"/>
    <hyperlink ref="G420" r:id="rId765" xr:uid="{0A284004-A161-4C5A-8437-A78D32F5A7DC}"/>
    <hyperlink ref="Q420" r:id="rId766" xr:uid="{9E2180AA-FFA2-44A1-B246-23C7A35A5E3E}"/>
    <hyperlink ref="G421" r:id="rId767" xr:uid="{42DBC2A2-D911-4053-9641-0400E83ED3BA}"/>
    <hyperlink ref="Q421" r:id="rId768" xr:uid="{EDF68C15-AF18-4D28-8C6E-5F1F29B187B2}"/>
    <hyperlink ref="G422" r:id="rId769" xr:uid="{592B6666-1826-4584-BE9D-039702EA712C}"/>
    <hyperlink ref="Q422" r:id="rId770" xr:uid="{2C1627AA-8E38-42FC-ABFA-B95F2A9E84E2}"/>
    <hyperlink ref="G423" r:id="rId771" xr:uid="{6D8E14CD-FE1C-4F32-9C42-AD121162E14B}"/>
    <hyperlink ref="Q423" r:id="rId772" xr:uid="{9C764867-2798-4AD6-9699-CDE012688ADB}"/>
    <hyperlink ref="G424" r:id="rId773" xr:uid="{277C29CA-C4ED-4006-B0AC-4381DCEEE7CE}"/>
    <hyperlink ref="Q424" r:id="rId774" xr:uid="{27F1181E-F04A-49D4-8165-F0D7B95720DE}"/>
    <hyperlink ref="G425" r:id="rId775" xr:uid="{44C0DE26-D11E-478C-919E-D86F51E23EC4}"/>
    <hyperlink ref="Q425" r:id="rId776" xr:uid="{8D100008-A7DD-424C-B146-94D05340F992}"/>
    <hyperlink ref="G426" r:id="rId777" xr:uid="{0E235BF1-19ED-4E17-87F4-89CD7E642940}"/>
    <hyperlink ref="Q426" r:id="rId778" xr:uid="{F5D784CF-E468-4E7C-ACEF-C069141E0341}"/>
    <hyperlink ref="G427" r:id="rId779" xr:uid="{9AC2CF1A-1309-45A5-82D7-A96E6272ED43}"/>
    <hyperlink ref="Q427" r:id="rId780" xr:uid="{981FF6D5-D7F8-43FE-A24D-F890640B785C}"/>
    <hyperlink ref="G428" r:id="rId781" xr:uid="{B9597952-3827-451E-92F7-3DE459713126}"/>
    <hyperlink ref="Q428" r:id="rId782" xr:uid="{A6B69D3C-E16B-4D1C-A797-9BBC4C592EA8}"/>
    <hyperlink ref="G429" r:id="rId783" xr:uid="{85B9B735-358C-4864-8E76-ECDF93DD28BB}"/>
    <hyperlink ref="Q429" r:id="rId784" xr:uid="{EAD021C2-E6C7-4864-B143-DE4FE4A82E00}"/>
    <hyperlink ref="G430" r:id="rId785" xr:uid="{82946A08-2089-463B-A0F1-66E72CABBEDF}"/>
    <hyperlink ref="Q430" r:id="rId786" xr:uid="{5072B2CD-6ABC-4581-8EE0-42193B18D7ED}"/>
    <hyperlink ref="G431" r:id="rId787" xr:uid="{81F0DF9A-E435-479A-BFB1-A41A1154FCE0}"/>
    <hyperlink ref="Q431" r:id="rId788" xr:uid="{BE3EFD84-40E7-42E0-A442-51783774334A}"/>
    <hyperlink ref="G432" r:id="rId789" xr:uid="{0B973197-FB76-4D08-9FFD-840C9CFAF430}"/>
    <hyperlink ref="Q432" r:id="rId790" xr:uid="{C09F8A18-895A-4BD3-B91A-399FFDFDE574}"/>
    <hyperlink ref="G433" r:id="rId791" xr:uid="{5055994B-0E87-40AB-BE69-8C669266AD34}"/>
    <hyperlink ref="Q433" r:id="rId792" xr:uid="{75CAFB95-9D8B-4FA6-B9F7-7B7F6BB16E18}"/>
    <hyperlink ref="G434" r:id="rId793" xr:uid="{D5BD3AB9-2A15-4AA0-BFA2-BE58A5E8C384}"/>
    <hyperlink ref="Q434" r:id="rId794" xr:uid="{EC5EABEB-9DAD-44EB-A0EA-92377CA1B477}"/>
    <hyperlink ref="G435" r:id="rId795" xr:uid="{B16C717A-8DA2-43DD-8440-5DC0E34543AA}"/>
    <hyperlink ref="Q435" r:id="rId796" xr:uid="{997ABCE7-4786-4A7A-938B-433742AAC1E0}"/>
    <hyperlink ref="G436" r:id="rId797" xr:uid="{59D71956-1CDE-4AD7-9A21-18F1DFBCDF96}"/>
    <hyperlink ref="Q436" r:id="rId798" xr:uid="{44229284-8FE7-439A-84CB-589348494BED}"/>
    <hyperlink ref="G437" r:id="rId799" xr:uid="{F47DE35C-B7A1-43C5-9C65-BECFCD9834E0}"/>
    <hyperlink ref="Q437" r:id="rId800" xr:uid="{A97C09F9-A944-44EE-A89B-5B2515764FD5}"/>
    <hyperlink ref="G438" r:id="rId801" xr:uid="{AF285811-227F-4DE1-81A9-F2104DDE1F06}"/>
    <hyperlink ref="Q438" r:id="rId802" xr:uid="{D068EF2B-1F69-4DCB-84B2-3954ED73DC00}"/>
    <hyperlink ref="G439" r:id="rId803" xr:uid="{04A51B26-B256-4548-8524-573CC22A8DA6}"/>
    <hyperlink ref="Q439" r:id="rId804" xr:uid="{1E1F1FD0-C5E2-485C-824C-8C755C31563C}"/>
    <hyperlink ref="G440" r:id="rId805" xr:uid="{597647A1-21EA-4DC4-BC56-AC6621A38793}"/>
    <hyperlink ref="Q440" r:id="rId806" xr:uid="{76612CB7-E6F1-46DB-8BEC-F5CEF34D92B2}"/>
    <hyperlink ref="G441" r:id="rId807" xr:uid="{D0B32584-07CA-475F-87AE-03BB41086D7F}"/>
    <hyperlink ref="Q441" r:id="rId808" xr:uid="{4754A38C-309A-4388-8F7B-22434C74736C}"/>
    <hyperlink ref="G442" r:id="rId809" xr:uid="{452D1E3E-23F2-4C78-8745-8B9336114F80}"/>
    <hyperlink ref="Q442" r:id="rId810" xr:uid="{E41DCA64-038D-49A4-AF3E-EB8C941B4553}"/>
    <hyperlink ref="G443" r:id="rId811" xr:uid="{9DAB9885-CE32-48B5-99F4-3C00D1596C6D}"/>
    <hyperlink ref="Q443" r:id="rId812" xr:uid="{B35D147E-FE8D-4782-A66E-0E614EFB2AA5}"/>
    <hyperlink ref="G444" r:id="rId813" xr:uid="{36F92C4B-DB07-4BDE-B290-C7BEB534572C}"/>
    <hyperlink ref="Q444" r:id="rId814" xr:uid="{61E23D83-AA9C-47F8-8600-4CBB2ED0DA62}"/>
    <hyperlink ref="G445" r:id="rId815" xr:uid="{0AB70186-04A8-490C-AA9D-65B8CA76B74E}"/>
    <hyperlink ref="Q445" r:id="rId816" xr:uid="{3B548D0E-39F8-41DE-A869-D51E0244FE12}"/>
    <hyperlink ref="G446" r:id="rId817" xr:uid="{7B8D9C16-4EE6-4CA3-B841-F4BA100A6D39}"/>
    <hyperlink ref="Q446" r:id="rId818" xr:uid="{F5323E26-DF2A-4118-BF88-6B53CB41C596}"/>
    <hyperlink ref="G447" r:id="rId819" xr:uid="{D7F5CAEA-35C8-4BA9-A873-2DEB7A69CF15}"/>
    <hyperlink ref="Q447" r:id="rId820" xr:uid="{35CE6B84-F894-447A-ABF0-322D71DA24B4}"/>
    <hyperlink ref="G448" r:id="rId821" xr:uid="{B2898695-19C9-4C61-9B34-CE75E1E61C03}"/>
    <hyperlink ref="Q448" r:id="rId822" xr:uid="{2126CF59-C542-4AA1-8ABB-1BE81EC839F7}"/>
    <hyperlink ref="G449" r:id="rId823" xr:uid="{E90766C3-B5BA-42C0-8604-A786DB1521F1}"/>
    <hyperlink ref="Q449" r:id="rId824" xr:uid="{E55E021A-0DBC-4D08-A5A1-7BB29308F6A1}"/>
    <hyperlink ref="G450" r:id="rId825" xr:uid="{9344EA67-C4B0-4E15-B7B4-7B661FC6129F}"/>
    <hyperlink ref="Q450" r:id="rId826" xr:uid="{1B181C7C-C5DE-4FE6-A81F-C59AA13EE271}"/>
    <hyperlink ref="G451" r:id="rId827" xr:uid="{B2B41AE6-8299-439F-BF9E-3D7DE67B74F0}"/>
    <hyperlink ref="Q451" r:id="rId828" xr:uid="{3EB3B6B6-2E59-4D2B-929A-DC36F19CB5F5}"/>
    <hyperlink ref="G452" r:id="rId829" xr:uid="{16C2A4AB-51D6-4B06-9509-CEA1DAD35A0F}"/>
    <hyperlink ref="Q452" r:id="rId830" xr:uid="{A5D939C6-3C7B-40F2-B9DC-76317BBA7AA8}"/>
    <hyperlink ref="G453" r:id="rId831" xr:uid="{41CFA4EC-736E-4753-8DFD-5058F98132DD}"/>
    <hyperlink ref="Q453" r:id="rId832" xr:uid="{811C0F40-9C54-48A3-98A2-3813C1DD9696}"/>
    <hyperlink ref="G454" r:id="rId833" xr:uid="{F62C7DDF-8C9A-489B-BF55-0CB55E4FE2AC}"/>
    <hyperlink ref="Q454" r:id="rId834" xr:uid="{AF4456D7-38BC-4E45-80C7-2D8A54C0E6AB}"/>
    <hyperlink ref="G455" r:id="rId835" xr:uid="{323BF877-450E-4050-B5F0-6616F857DD48}"/>
    <hyperlink ref="Q455" r:id="rId836" xr:uid="{38586544-D802-4C5E-9AE6-CFD2CB2372FD}"/>
    <hyperlink ref="G456" r:id="rId837" xr:uid="{1B367BFC-945E-41A7-8D7A-B46440CC9E9C}"/>
    <hyperlink ref="Q456" r:id="rId838" xr:uid="{7D2AFC78-6357-4FDE-9888-26AD9E1E36DE}"/>
    <hyperlink ref="G457" r:id="rId839" xr:uid="{8841BEEA-41D1-4545-945C-31920CAFAA2A}"/>
    <hyperlink ref="Q457" r:id="rId840" xr:uid="{49B63917-5B2A-4370-8830-E2689C75770E}"/>
    <hyperlink ref="G458" r:id="rId841" xr:uid="{FED66868-9825-4891-A072-EDF35358523E}"/>
    <hyperlink ref="Q458" r:id="rId842" xr:uid="{9191D0DF-3221-492C-8286-5361D60FDC5C}"/>
    <hyperlink ref="G459" r:id="rId843" xr:uid="{134DEA67-302D-4725-A8A9-D1232A276D74}"/>
    <hyperlink ref="Q459" r:id="rId844" xr:uid="{0BD4CBF3-923A-4F66-899F-598D63B54216}"/>
    <hyperlink ref="G460" r:id="rId845" xr:uid="{6B1F21A3-F303-40B0-99D3-8E974C9191F5}"/>
    <hyperlink ref="Q460" r:id="rId846" xr:uid="{9EB8FFA1-BF75-470A-9776-5040A0862467}"/>
    <hyperlink ref="G461" r:id="rId847" xr:uid="{26F36102-D3D8-48A7-BF3C-6430CC81D450}"/>
    <hyperlink ref="Q461" r:id="rId848" xr:uid="{BDE51185-6735-4C97-9823-6DA5EE316A33}"/>
    <hyperlink ref="G462" r:id="rId849" xr:uid="{0A802CA3-A14C-429B-B003-F10AD403ECB1}"/>
    <hyperlink ref="Q462" r:id="rId850" xr:uid="{ADD352E0-82AB-4087-B2E6-3B761E62C35C}"/>
    <hyperlink ref="G463" r:id="rId851" xr:uid="{A3A53103-750F-4793-922C-15B9AC7D964C}"/>
    <hyperlink ref="Q463" r:id="rId852" xr:uid="{91AE1617-757D-452F-86AA-F23AC10BDEE0}"/>
    <hyperlink ref="G464" r:id="rId853" xr:uid="{A9807F71-D85B-4955-B71E-7661FDFA9F1D}"/>
    <hyperlink ref="Q464" r:id="rId854" xr:uid="{D762B8FE-E041-4588-AD9E-F9F4976FB6B3}"/>
    <hyperlink ref="G465" r:id="rId855" xr:uid="{E9408B26-0CB9-4AA3-A8A3-E5B21B69CE64}"/>
    <hyperlink ref="Q465" r:id="rId856" xr:uid="{6C8F3851-2DA5-4250-B57C-31F2EE2B00D3}"/>
    <hyperlink ref="G466" r:id="rId857" xr:uid="{B6DD2055-CDA5-49E0-8D41-A81BA2CE3CB0}"/>
    <hyperlink ref="Q466" r:id="rId858" xr:uid="{C1D07687-6959-4272-B288-88768F980A7F}"/>
    <hyperlink ref="G467" r:id="rId859" xr:uid="{EC14594C-743D-4DAA-806E-6AA7200605A2}"/>
    <hyperlink ref="Q467" r:id="rId860" xr:uid="{52EB37F8-C010-45E5-86C0-6746E5FD7D08}"/>
    <hyperlink ref="G468" r:id="rId861" xr:uid="{A0CF0410-0903-4513-B00F-55A0B8A0F1B6}"/>
    <hyperlink ref="Q468" r:id="rId862" xr:uid="{4B24E11F-E9CA-447B-A7D1-5CBFD1B2DDAD}"/>
    <hyperlink ref="G469" r:id="rId863" xr:uid="{64598871-6DE7-4471-B0EA-033E51A16EC6}"/>
    <hyperlink ref="Q469" r:id="rId864" xr:uid="{D43566FF-CFAA-4FFF-8094-B240E0050400}"/>
    <hyperlink ref="G470" r:id="rId865" xr:uid="{958F5746-11C5-4801-8DE9-EDC5A0B34511}"/>
    <hyperlink ref="Q470" r:id="rId866" xr:uid="{94DE58EC-3BFF-47F7-A8C7-CEA0FEBF6B00}"/>
    <hyperlink ref="G471" r:id="rId867" xr:uid="{68DD4B2F-8EA6-4D0B-B663-55CF9CF9FEA2}"/>
    <hyperlink ref="Q471" r:id="rId868" xr:uid="{7C206C7E-68EF-4F46-94D4-57A01D31810A}"/>
    <hyperlink ref="G472" r:id="rId869" xr:uid="{ACEFB889-C015-4A59-9CCE-CC8DB80B6E7B}"/>
    <hyperlink ref="Q472" r:id="rId870" xr:uid="{4EE8743A-653A-49D5-8126-F425436F597A}"/>
    <hyperlink ref="G473" r:id="rId871" xr:uid="{D2AF07F7-49B8-46D8-8DC4-46E77E2AF623}"/>
    <hyperlink ref="Q473" r:id="rId872" xr:uid="{12E89F97-2EE1-48BA-B282-7ACB7C0AF264}"/>
    <hyperlink ref="G474" r:id="rId873" xr:uid="{0D09B7CB-71DE-49AF-BFB5-0CC9E3C9DA98}"/>
    <hyperlink ref="Q474" r:id="rId874" xr:uid="{96AF73E3-7913-4DF9-93B7-71E5EC8FFB91}"/>
    <hyperlink ref="G475" r:id="rId875" xr:uid="{4027D949-EA43-4FAD-8CB8-9774B9C5A615}"/>
    <hyperlink ref="Q475" r:id="rId876" xr:uid="{4FE71EC9-0E68-4EBC-A051-AD84C02AD49C}"/>
    <hyperlink ref="G476" r:id="rId877" xr:uid="{A334DC51-FA83-4679-97AD-3274E75D1060}"/>
    <hyperlink ref="Q476" r:id="rId878" xr:uid="{1EF2C6C2-07C3-4E60-B505-FFC95B2873F0}"/>
    <hyperlink ref="G477" r:id="rId879" xr:uid="{1F9CBFD2-A8C7-4475-B3F9-5C2341477795}"/>
    <hyperlink ref="Q477" r:id="rId880" xr:uid="{37577C05-866D-46FE-8B96-0EF8EC0C0E70}"/>
    <hyperlink ref="G478" r:id="rId881" xr:uid="{D1D9B3BB-EEAE-4F8F-AA73-503F86D422E4}"/>
    <hyperlink ref="Q478" r:id="rId882" xr:uid="{DE9120CA-78EC-40CB-9002-60A6AF6B7EFB}"/>
    <hyperlink ref="G479" r:id="rId883" xr:uid="{68B6EC30-4344-4D88-B5FC-B84665DDD120}"/>
    <hyperlink ref="Q479" r:id="rId884" xr:uid="{EDA12B9B-2301-445A-AA3D-6E44C954D477}"/>
    <hyperlink ref="G480" r:id="rId885" xr:uid="{E5BC687B-31BB-456F-8DFB-C12784EDA6A2}"/>
    <hyperlink ref="Q480" r:id="rId886" xr:uid="{FE0984D7-0C23-4CB5-B43D-C01D49C7CF33}"/>
    <hyperlink ref="G481" r:id="rId887" xr:uid="{433DBC56-55CC-4832-919C-BB2390CFBC1B}"/>
    <hyperlink ref="Q481" r:id="rId888" xr:uid="{406D9FAC-D25D-4EB3-BC06-36E3E6D82742}"/>
    <hyperlink ref="G482" r:id="rId889" xr:uid="{9B936C1E-9674-4A9B-961E-8E8C374A9ECB}"/>
    <hyperlink ref="Q482" r:id="rId890" xr:uid="{889ECDC7-39D9-4BC7-816C-FAF6D65D621F}"/>
    <hyperlink ref="G483" r:id="rId891" xr:uid="{C6121291-CA26-463C-8325-679FD4D30BCD}"/>
    <hyperlink ref="Q483" r:id="rId892" xr:uid="{72F238FE-C631-4CEA-98B3-9541A730B01B}"/>
    <hyperlink ref="G484" r:id="rId893" xr:uid="{6142020A-B277-4E83-8C8C-5E88E683A85C}"/>
    <hyperlink ref="Q484" r:id="rId894" xr:uid="{0E22A8FD-CF7B-4AEC-9368-AB956B8D59CA}"/>
    <hyperlink ref="G485" r:id="rId895" xr:uid="{18C34C7B-7FB1-44BE-9C78-3A7737C1B61D}"/>
    <hyperlink ref="Q485" r:id="rId896" xr:uid="{3A28A273-50F0-4D9F-977E-1205A871B9F2}"/>
    <hyperlink ref="G486" r:id="rId897" xr:uid="{8AD6FBC2-E0C2-4F8B-B607-ACD3EF0A4EBA}"/>
    <hyperlink ref="Q486" r:id="rId898" xr:uid="{5450C495-453C-4EBC-8C0F-302EB246A25B}"/>
    <hyperlink ref="G487" r:id="rId899" xr:uid="{E51B30DC-9F58-4E41-95DB-305DB1C2AB69}"/>
    <hyperlink ref="Q487" r:id="rId900" xr:uid="{FAA2725F-C47B-4EF9-8FFA-B4A8097B1619}"/>
    <hyperlink ref="G488" r:id="rId901" xr:uid="{5BD78EC7-DA6F-4E49-9B0E-D6435BE710DA}"/>
    <hyperlink ref="Q488" r:id="rId902" xr:uid="{86A176B6-83AF-4AA4-A425-6F1E9AF04393}"/>
    <hyperlink ref="G489" r:id="rId903" xr:uid="{E4CD6B97-22BE-42C9-97EC-8A86D49EB2B8}"/>
    <hyperlink ref="Q489" r:id="rId904" xr:uid="{22FE297D-0A49-403F-AAB9-A26FCF347CFB}"/>
    <hyperlink ref="G490" r:id="rId905" xr:uid="{EBAE9A70-367A-43D4-B972-D73F1069F431}"/>
    <hyperlink ref="Q490" r:id="rId906" xr:uid="{F28C2B7C-ED79-43CB-ADF8-1132D7A92769}"/>
    <hyperlink ref="G491" r:id="rId907" xr:uid="{868752BE-B369-4E13-A914-57DB801070F6}"/>
    <hyperlink ref="Q491" r:id="rId908" xr:uid="{9FD99059-7354-4460-AD6E-2AC373D93767}"/>
    <hyperlink ref="G492" r:id="rId909" xr:uid="{B2859AD3-835D-4F99-8885-BB17193BABC3}"/>
    <hyperlink ref="Q492" r:id="rId910" xr:uid="{002E0264-21F1-42D5-8AFA-C0AEEDBAE3C4}"/>
    <hyperlink ref="G493" r:id="rId911" xr:uid="{CB5C7851-88E7-4630-9A72-03F343010B14}"/>
    <hyperlink ref="Q493" r:id="rId912" xr:uid="{0342670A-E397-44A2-9381-BE2492D1DC24}"/>
    <hyperlink ref="G494" r:id="rId913" xr:uid="{A2F7F20C-91F9-47B6-A3A5-F4EBFDD1C400}"/>
    <hyperlink ref="Q494" r:id="rId914" xr:uid="{4494ACAD-2FD3-4EB2-9AE8-D8438D7BD836}"/>
    <hyperlink ref="G495" r:id="rId915" xr:uid="{DC6F1310-76B5-41F4-8745-5A807E0DFAAF}"/>
    <hyperlink ref="Q495" r:id="rId916" xr:uid="{A7F59FB0-75D3-4F84-867D-73490FEDD5BA}"/>
    <hyperlink ref="G496" r:id="rId917" xr:uid="{E591FC16-4AB1-4B80-B7FD-2B5B09328400}"/>
    <hyperlink ref="Q496" r:id="rId918" xr:uid="{33710FFA-9413-4D82-B9B6-9FF820908488}"/>
    <hyperlink ref="G497" r:id="rId919" xr:uid="{BB20526B-A743-4CF1-AA04-1F603CE7C71C}"/>
    <hyperlink ref="Q497" r:id="rId920" xr:uid="{D5800C2A-FA1F-4E9D-BDBD-E711D4A1B8C7}"/>
    <hyperlink ref="G498" r:id="rId921" xr:uid="{F1C1E8FB-0729-4B03-AAB5-A04D7FE000FF}"/>
    <hyperlink ref="Q498" r:id="rId922" xr:uid="{BBA15D40-CE0C-4212-9B1E-A988B41602CF}"/>
    <hyperlink ref="G500" r:id="rId923" xr:uid="{0AE19719-F674-4864-97CA-D9E7F1054C0F}"/>
    <hyperlink ref="Q500" r:id="rId924" xr:uid="{31D93590-5F10-4068-A977-3F738405E498}"/>
    <hyperlink ref="G501" r:id="rId925" xr:uid="{D54060E4-4970-440C-8670-6E862E44E443}"/>
    <hyperlink ref="Q501" r:id="rId926" xr:uid="{8031AD99-0386-4DC3-91EB-22DA1F6CDA6D}"/>
    <hyperlink ref="G502" r:id="rId927" location="_751" xr:uid="{30A73D05-06B6-43C3-ACE5-DBDA37B823A6}"/>
    <hyperlink ref="Q502" r:id="rId928" xr:uid="{F6F6EC61-A1FF-4E5C-9689-0AF7931A17CD}"/>
    <hyperlink ref="Q503" r:id="rId929" xr:uid="{73F629A2-3356-4FEE-BF64-C49A3FD864FE}"/>
    <hyperlink ref="Q504" r:id="rId930" xr:uid="{E9BBCD2D-CD8B-4877-B9DA-8493F3B8DBC7}"/>
    <hyperlink ref="G505" r:id="rId931" xr:uid="{1A82EA5F-64B7-4BCB-A751-3CAC3375DFA1}"/>
    <hyperlink ref="Q505" r:id="rId932" xr:uid="{0239B28E-5B9F-406D-8EBD-3299FDEF6114}"/>
    <hyperlink ref="G506" r:id="rId933" xr:uid="{70103A6C-A6F7-409A-B5B4-7F4CA45C8DF7}"/>
    <hyperlink ref="Q506" r:id="rId934" xr:uid="{BFB93AA6-0B4B-4447-8801-11415EED088E}"/>
    <hyperlink ref="G507" r:id="rId935" xr:uid="{B91A12D4-1CDF-4D3E-B773-C827BDA3C31F}"/>
    <hyperlink ref="Q507" r:id="rId936" xr:uid="{1588A612-7A78-4283-ACC2-87569ABD28D3}"/>
    <hyperlink ref="Q508" r:id="rId937" xr:uid="{0B51CA7D-CE51-4854-8426-961501B21E0C}"/>
    <hyperlink ref="G509" r:id="rId938" xr:uid="{CA551B56-8EF8-429F-AE6D-0EF8F64FF8EC}"/>
    <hyperlink ref="Q509" r:id="rId939" xr:uid="{181F1EA6-3E4A-4A3C-A021-488C5280DA32}"/>
    <hyperlink ref="Q511" r:id="rId940" xr:uid="{2E2556CA-B1E4-459B-AF81-62D18F672F32}"/>
    <hyperlink ref="Q512" r:id="rId941" xr:uid="{71247E3D-D126-4762-8B45-698F80CAA72A}"/>
    <hyperlink ref="Q513" r:id="rId942" xr:uid="{7265E9C9-18FE-4D97-B981-0672B1763B10}"/>
    <hyperlink ref="Q514" r:id="rId943" xr:uid="{DAEA095D-1BE6-45BB-BAEE-F765DA2303F3}"/>
    <hyperlink ref="Q515" r:id="rId944" xr:uid="{C2D90EAD-D6B5-4287-A67C-E81EC30CF4C4}"/>
    <hyperlink ref="G516" r:id="rId945" xr:uid="{FB2089C4-2335-4368-9FC0-8883F3E1DE82}"/>
    <hyperlink ref="Q516" r:id="rId946" xr:uid="{EEB1999B-B105-4223-8C63-058F4E4A77BB}"/>
    <hyperlink ref="G517" r:id="rId947" xr:uid="{BAC5438B-D907-4885-BDA9-153A2CDA3AFC}"/>
    <hyperlink ref="Q517" r:id="rId948" xr:uid="{22AA3597-8238-4756-8D6E-2CBA58186065}"/>
    <hyperlink ref="G518" r:id="rId949" xr:uid="{62CA41E0-BB25-4C36-B446-35F29739A029}"/>
    <hyperlink ref="Q518" r:id="rId950" xr:uid="{74C3260F-F649-401F-82C2-7C1A4974B562}"/>
    <hyperlink ref="G519" r:id="rId951" xr:uid="{B3360CA3-A956-4AC5-A095-3DB3B15B0206}"/>
    <hyperlink ref="Q519" r:id="rId952" xr:uid="{EDBF5761-C422-4AB9-928B-B450A48D2A78}"/>
    <hyperlink ref="G520" r:id="rId953" xr:uid="{98055C61-4E44-4FDA-BADB-DD2773A63AA9}"/>
    <hyperlink ref="Q520" r:id="rId954" xr:uid="{DA839079-471A-494F-94E4-1353346DEEB3}"/>
    <hyperlink ref="G521" r:id="rId955" xr:uid="{BF189E3E-71E5-41D5-8FAF-A55C985A23FF}"/>
    <hyperlink ref="Q521" r:id="rId956" xr:uid="{0261DD54-7347-49FA-ADA4-9CE0D8E55414}"/>
    <hyperlink ref="G522" r:id="rId957" xr:uid="{67C436E6-6614-4535-A4C4-3390C377EDCE}"/>
    <hyperlink ref="Q522" r:id="rId958" xr:uid="{75921A7B-41C2-4589-9972-A09A42C75767}"/>
    <hyperlink ref="G523" r:id="rId959" xr:uid="{2577546B-073E-41B4-903C-9B43A5CF4B3D}"/>
    <hyperlink ref="Q523" r:id="rId960" xr:uid="{DF3A7533-20E9-4B80-B4DF-D67E8B476EC0}"/>
    <hyperlink ref="G524" r:id="rId961" xr:uid="{62AEA6E3-EB5C-47B6-A56A-E4C1ACD9A08A}"/>
    <hyperlink ref="G525" r:id="rId962" xr:uid="{1D7D7E8F-3391-48BA-9BDF-0BB0D1C466DE}"/>
    <hyperlink ref="Q525" r:id="rId963" xr:uid="{CC6BB8DC-66B2-4823-851C-B72194850120}"/>
    <hyperlink ref="G526" r:id="rId964" xr:uid="{8A763299-7677-4426-B897-722F399A39CF}"/>
    <hyperlink ref="Q526" r:id="rId965" xr:uid="{66CBD5D2-E82A-43BA-AFBE-E95CDC9BAF00}"/>
    <hyperlink ref="G527" r:id="rId966" xr:uid="{1F433B3B-E603-4677-A9F7-97B07FD6CA41}"/>
    <hyperlink ref="Q527" r:id="rId967" xr:uid="{D2F35F17-2831-4E76-80AD-CCE9CA3FB63F}"/>
    <hyperlink ref="G528" r:id="rId968" xr:uid="{C85FA2F9-8462-4762-BB13-C01954D08620}"/>
    <hyperlink ref="Q528" r:id="rId969" xr:uid="{2394B4AE-468E-49A0-940A-92311A5B6DBE}"/>
    <hyperlink ref="G529" r:id="rId970" xr:uid="{A9FC03F6-4DC1-4BC0-96E5-73E326B1170E}"/>
    <hyperlink ref="Q529" r:id="rId971" xr:uid="{52E6482A-F9A1-4A7B-BE80-554C2283D337}"/>
    <hyperlink ref="G530" r:id="rId972" xr:uid="{B57C0E43-FF8E-4C96-8530-99F384EE33D7}"/>
    <hyperlink ref="Q530" r:id="rId973" xr:uid="{5AC6114F-A682-4278-942C-F41F22A3DB98}"/>
    <hyperlink ref="G531" r:id="rId974" xr:uid="{BE203480-8D4A-444E-B000-E4815DC9E4BE}"/>
    <hyperlink ref="Q531" r:id="rId975" xr:uid="{67D2EAC6-B43D-43C5-97AF-50703DDE846B}"/>
    <hyperlink ref="G532" r:id="rId976" xr:uid="{3F54C141-0A81-4989-9087-5F3AB829ADB3}"/>
    <hyperlink ref="Q532" r:id="rId977" xr:uid="{47884D39-77C8-4C4B-AEB9-CB6CD3C6788A}"/>
    <hyperlink ref="G533" r:id="rId978" xr:uid="{E98951A6-F0FF-4FA4-9741-2E1B71390594}"/>
    <hyperlink ref="Q533" r:id="rId979" xr:uid="{FBA433FA-1BEE-4CE8-AD55-CAD29841665C}"/>
    <hyperlink ref="G534" r:id="rId980" xr:uid="{3FA98B5C-86BD-48A9-AE71-4FBEDC30FB96}"/>
    <hyperlink ref="Q534" r:id="rId981" xr:uid="{0C3C6E4F-D407-43BD-8E76-EB9B9E84DF1E}"/>
    <hyperlink ref="G535" r:id="rId982" xr:uid="{57CCAF59-7833-47E8-B6CD-F95FD5FC514B}"/>
    <hyperlink ref="Q535" r:id="rId983" xr:uid="{90F80DB9-2ADE-4BCB-9245-799EB665CE17}"/>
    <hyperlink ref="G536" r:id="rId984" xr:uid="{0E61CDB0-B999-4DD1-B72C-40A3CEB13BA4}"/>
    <hyperlink ref="Q536" r:id="rId985" xr:uid="{88FAFA9D-6E9E-457A-A288-2D553BC2C0FA}"/>
    <hyperlink ref="G537" r:id="rId986" xr:uid="{447B15C0-DFD7-4B2A-A337-B37B0ADDD672}"/>
    <hyperlink ref="Q537" r:id="rId987" xr:uid="{D9F5657D-13D2-4B09-B5EE-16FCDE8E054F}"/>
    <hyperlink ref="G538" r:id="rId988" xr:uid="{B20D5F06-5BEA-4A0C-877F-2C4AE1C49256}"/>
    <hyperlink ref="Q538" r:id="rId989" xr:uid="{9863F882-3E50-4F2E-B00F-18A32B98BB1B}"/>
    <hyperlink ref="G539" r:id="rId990" xr:uid="{A0ECAD24-9FB9-4E14-8AC7-FE7A46FC3C74}"/>
    <hyperlink ref="Q539" r:id="rId991" xr:uid="{973CAD49-2027-45CC-AE3E-6A1E2E1CC2A2}"/>
    <hyperlink ref="G540" r:id="rId992" xr:uid="{7DA6958C-1323-4A19-A7E7-AD47BBB8E0B7}"/>
    <hyperlink ref="Q540" r:id="rId993" xr:uid="{33122D71-E573-4F6B-94BB-36324F3A9ABB}"/>
    <hyperlink ref="G541" r:id="rId994" xr:uid="{4E2C225D-BC5E-43F4-A2D0-95AD0BBD07A3}"/>
    <hyperlink ref="G542" r:id="rId995" xr:uid="{4202D4FB-9B90-4A5D-A08E-85A0BC43D92C}"/>
    <hyperlink ref="Q542" r:id="rId996" xr:uid="{A095022D-EEFA-456E-B080-7C9C5ABE67DB}"/>
    <hyperlink ref="G543" r:id="rId997" xr:uid="{352DBAFC-1117-4C4D-AD06-8652C84BC72B}"/>
    <hyperlink ref="Q543" r:id="rId998" xr:uid="{9A3E390F-86FE-44D5-A8CF-1089ABF4C5B3}"/>
    <hyperlink ref="G544" r:id="rId999" xr:uid="{AE0AC559-420A-40B5-960A-5F50C388D463}"/>
    <hyperlink ref="Q544" r:id="rId1000" xr:uid="{EB289056-D5AE-4C64-81AE-660B577C5BE4}"/>
    <hyperlink ref="G545" r:id="rId1001" xr:uid="{F1C8F238-C44A-42EF-8274-A63E66B0426C}"/>
    <hyperlink ref="Q545" r:id="rId1002" xr:uid="{F0CD92C7-5667-4882-8D8B-AB26D80083D8}"/>
    <hyperlink ref="G546" r:id="rId1003" xr:uid="{FD64612A-317D-41D0-955D-C496C5DEBC0F}"/>
    <hyperlink ref="Q546" r:id="rId1004" xr:uid="{E669BFCE-ED09-4374-87E3-94F4899A48F6}"/>
    <hyperlink ref="G547" r:id="rId1005" xr:uid="{47F30F97-BDA7-43C4-BE05-CD53F736B81C}"/>
    <hyperlink ref="Q547" r:id="rId1006" xr:uid="{966AA050-DD6B-46E1-A02F-4466041DD2C8}"/>
    <hyperlink ref="G548" r:id="rId1007" xr:uid="{0E0B036E-1685-432A-ABE0-C4752576F847}"/>
    <hyperlink ref="Q548" r:id="rId1008" xr:uid="{EAB3B4F1-9135-44A1-AC98-92D2EF48D32C}"/>
    <hyperlink ref="G549" r:id="rId1009" xr:uid="{EA96BA58-AAFC-4D9D-A4D2-D9AD5E84045E}"/>
    <hyperlink ref="G550" r:id="rId1010" xr:uid="{51FF44A8-B3D7-4CDB-9446-58DD19B8F9AA}"/>
    <hyperlink ref="Q550" r:id="rId1011" xr:uid="{1FC8E6E3-A98A-4BFE-8081-39FD9F24B277}"/>
    <hyperlink ref="G551" r:id="rId1012" xr:uid="{09BFCC58-8482-4F5D-A748-E06A39F652A5}"/>
    <hyperlink ref="Q551" r:id="rId1013" xr:uid="{BB4DBA0E-AA53-4503-B317-951A8EF561CB}"/>
    <hyperlink ref="G552" r:id="rId1014" xr:uid="{9F4B6CE4-ADCD-444F-A92B-AAED47047EE4}"/>
    <hyperlink ref="Q552" r:id="rId1015" xr:uid="{1A127021-AEFB-402F-95BC-9A6C29A0F8A9}"/>
    <hyperlink ref="G553" r:id="rId1016" xr:uid="{7E4DE5C9-83AE-49D1-839D-6CF0F1D9AE46}"/>
    <hyperlink ref="Q553" r:id="rId1017" xr:uid="{3BBF6112-4BDA-4ADC-9F49-9D517F85B58A}"/>
    <hyperlink ref="G554" r:id="rId1018" xr:uid="{4F7F05F3-96F4-4A9A-B5AE-0297CECF86D5}"/>
    <hyperlink ref="Q554" r:id="rId1019" xr:uid="{F32DDB56-1D7F-4410-AA6F-D789A547AA91}"/>
    <hyperlink ref="G555" r:id="rId1020" xr:uid="{FE543ABC-0E1D-4E9F-9B8E-5DA775EA7EF2}"/>
    <hyperlink ref="Q555" r:id="rId1021" xr:uid="{86F02EDD-6594-447D-A9D6-8812F14556B7}"/>
    <hyperlink ref="G556" r:id="rId1022" xr:uid="{73127AE9-AE93-4991-977B-9CE6D624EDFC}"/>
    <hyperlink ref="Q556" r:id="rId1023" xr:uid="{CDF3C737-D608-4494-B483-F9AA75901CED}"/>
    <hyperlink ref="G557" r:id="rId1024" xr:uid="{6E70A728-B38C-4F96-B453-33A5558FF721}"/>
    <hyperlink ref="Q557" r:id="rId1025" xr:uid="{AD9848CB-8B15-4872-90F8-0B38EA3865E8}"/>
    <hyperlink ref="G558" r:id="rId1026" xr:uid="{AB5FAF74-7965-48C8-A82E-A64EE2E650AA}"/>
    <hyperlink ref="Q558" r:id="rId1027" xr:uid="{F8A895E7-C7B9-4C50-80A6-4B54F048981E}"/>
    <hyperlink ref="G559" r:id="rId1028" xr:uid="{62292068-D4A3-4064-9A68-A7BDB73EE36C}"/>
    <hyperlink ref="Q559" r:id="rId1029" xr:uid="{CE6C52BA-842D-4145-BF34-D0A7FF36C209}"/>
    <hyperlink ref="G560" r:id="rId1030" xr:uid="{B77922FE-AC6B-4BE1-AB79-8061FEA68BB8}"/>
    <hyperlink ref="Q560" r:id="rId1031" xr:uid="{455E838F-1765-4F6D-8A80-547EDB8F190E}"/>
    <hyperlink ref="G561" r:id="rId1032" xr:uid="{F6555526-5FC1-4727-AA8D-5F522A2F5756}"/>
    <hyperlink ref="Q561" r:id="rId1033" xr:uid="{01E88453-3CEE-4C4A-97DA-7A0ED0204111}"/>
    <hyperlink ref="G562" r:id="rId1034" xr:uid="{8EEFEDBA-D6DE-47F6-8A51-74BF88004DB4}"/>
    <hyperlink ref="Q562" r:id="rId1035" xr:uid="{1A25EC82-62E3-4F8F-A210-690BB15B6249}"/>
    <hyperlink ref="G563" r:id="rId1036" xr:uid="{9DD6159C-FDA0-4C8F-918F-5FECE5D3ED63}"/>
    <hyperlink ref="Q563" r:id="rId1037" xr:uid="{18CA370C-ADC3-4C3F-ACBD-25C1C8C9D841}"/>
    <hyperlink ref="G564" r:id="rId1038" xr:uid="{7788B9AA-A12E-4A4C-AEBF-6B58B2A548F2}"/>
    <hyperlink ref="Q564" r:id="rId1039" xr:uid="{430B18FC-1708-450E-9DDB-E480150D7C39}"/>
    <hyperlink ref="G565" r:id="rId1040" xr:uid="{C5F6DC5D-B4BF-4254-B5DB-FB9462A0488A}"/>
    <hyperlink ref="Q565" r:id="rId1041" xr:uid="{56E8DC02-04B6-46DF-8671-40F681DEB5C6}"/>
    <hyperlink ref="G566" r:id="rId1042" xr:uid="{CFADE985-B66C-439C-877A-E9C19F2C2629}"/>
    <hyperlink ref="Q566" r:id="rId1043" xr:uid="{3B752A98-57FA-472F-AD67-C2D1879E2BC9}"/>
    <hyperlink ref="G567" r:id="rId1044" xr:uid="{00C85D8E-7611-4A70-89B1-96ED8FDAEC84}"/>
    <hyperlink ref="Q567" r:id="rId1045" xr:uid="{370727A4-D64D-4642-811A-8AB9F121A347}"/>
    <hyperlink ref="G568" r:id="rId1046" xr:uid="{52A949B2-94FE-4657-AD68-3943B1A7CBB5}"/>
    <hyperlink ref="Q568" r:id="rId1047" xr:uid="{2B3A9D51-BEBC-4D72-916F-608F29A41BE5}"/>
    <hyperlink ref="G569" r:id="rId1048" xr:uid="{5286E48C-2D68-4D61-B754-D1E548580CD7}"/>
    <hyperlink ref="Q569" r:id="rId1049" xr:uid="{E66D64CA-DCBD-4F70-B919-0B7121DAFDF5}"/>
    <hyperlink ref="G570" r:id="rId1050" xr:uid="{DDF74C45-7A89-4631-A480-61123A2278D5}"/>
    <hyperlink ref="Q570" r:id="rId1051" xr:uid="{175A3173-17D3-4973-AA5D-094B29B984EB}"/>
    <hyperlink ref="G571" r:id="rId1052" xr:uid="{D976C461-ED17-47D1-BD16-CE933A0F1C50}"/>
    <hyperlink ref="Q571" r:id="rId1053" xr:uid="{653E65C6-8858-4D52-A2C2-B40866CFA6D5}"/>
    <hyperlink ref="G572" r:id="rId1054" xr:uid="{155D0B43-EEC9-4237-80DA-6337926DD024}"/>
    <hyperlink ref="Q572" r:id="rId1055" xr:uid="{1EFA066A-67EE-44A5-877B-873CC84939E6}"/>
    <hyperlink ref="G573" r:id="rId1056" xr:uid="{CC62ABDA-54A6-4150-841C-B033E6C51FCD}"/>
    <hyperlink ref="Q573" r:id="rId1057" xr:uid="{0F8DADAD-DF7A-4CE2-913E-09491BE88D82}"/>
    <hyperlink ref="G574" r:id="rId1058" xr:uid="{C02BED20-D68A-4FA0-9545-FCA6FAA240E6}"/>
    <hyperlink ref="Q574" r:id="rId1059" xr:uid="{156F379D-2A49-4A23-A4EE-0AE45D8D6132}"/>
    <hyperlink ref="G575" r:id="rId1060" xr:uid="{17A6FB52-B8CB-4671-898D-FCAFB15C1995}"/>
    <hyperlink ref="Q575" r:id="rId1061" xr:uid="{D0E3CD72-6665-4904-85F0-75E013A222B0}"/>
    <hyperlink ref="G576" r:id="rId1062" xr:uid="{4FFEEAA5-60D3-407E-97E0-A7E2421D3521}"/>
    <hyperlink ref="Q576" r:id="rId1063" xr:uid="{2354AD7D-2338-4341-B55E-6964771C7789}"/>
    <hyperlink ref="G577" r:id="rId1064" xr:uid="{194B7638-8433-486D-AED1-46A261DA87AB}"/>
    <hyperlink ref="Q577" r:id="rId1065" xr:uid="{A4A512C4-F52D-4D01-80D3-6DAE8517592C}"/>
    <hyperlink ref="G578" r:id="rId1066" xr:uid="{580A80B8-A11C-468E-B9DA-3E9FD497BC73}"/>
    <hyperlink ref="Q578" r:id="rId1067" xr:uid="{5AD84E7E-C196-4CC5-B633-66908391FAE8}"/>
    <hyperlink ref="G579" r:id="rId1068" xr:uid="{94AC6DE7-FB46-46C5-86D5-3F268EC211AD}"/>
    <hyperlink ref="Q579" r:id="rId1069" xr:uid="{FF9AECBB-BC44-4B8A-87DF-3B80AB6A7E63}"/>
    <hyperlink ref="G580" r:id="rId1070" xr:uid="{42FF1D92-BF7B-442F-BBCA-BD5E58C23422}"/>
    <hyperlink ref="Q580" r:id="rId1071" xr:uid="{638175AC-FAC6-4FD2-AD5A-586A9B3B47B3}"/>
    <hyperlink ref="G581" r:id="rId1072" xr:uid="{FE90643A-E83A-468B-B5EA-5354A6E130F3}"/>
    <hyperlink ref="Q581" r:id="rId1073" xr:uid="{A015A4D1-F077-4ED3-A707-4E88DFC5101B}"/>
    <hyperlink ref="G582" r:id="rId1074" xr:uid="{B4D7FD68-7E6F-405E-865C-E55D476CB8D4}"/>
    <hyperlink ref="Q582" r:id="rId1075" xr:uid="{7C728EF3-8A3D-4B08-BEA6-782C1C83F431}"/>
    <hyperlink ref="G583" r:id="rId1076" xr:uid="{85668B7A-18D7-4F16-8683-6CF493368D2C}"/>
    <hyperlink ref="Q583" r:id="rId1077" xr:uid="{B9D1F24D-F933-4E68-B0E3-E57D32501D82}"/>
    <hyperlink ref="G584" r:id="rId1078" xr:uid="{BBBAAF47-22CC-4621-B81F-35E9F035C112}"/>
    <hyperlink ref="Q584" r:id="rId1079" xr:uid="{C2AE5400-C187-4A4C-96AA-4CAD779FDAC1}"/>
    <hyperlink ref="G585" r:id="rId1080" xr:uid="{48DF5446-31E4-447E-91FB-ECA3609FCC7A}"/>
    <hyperlink ref="Q585" r:id="rId1081" xr:uid="{E805463C-C81C-4B12-BE80-52DFBF958456}"/>
    <hyperlink ref="G586" r:id="rId1082" xr:uid="{1DD9D34C-8972-45E0-A96A-6F98238771FF}"/>
    <hyperlink ref="Q586" r:id="rId1083" xr:uid="{7F63267E-E4C9-4B32-A55C-EFE3580CBF68}"/>
    <hyperlink ref="G587" r:id="rId1084" xr:uid="{EC9EC570-6115-425F-9FB4-2B1BAE1D40AC}"/>
    <hyperlink ref="Q587" r:id="rId1085" xr:uid="{CF7ABB41-0783-4EF8-BC01-E1442CA21DB9}"/>
    <hyperlink ref="G588" r:id="rId1086" xr:uid="{FD06AF6D-AA86-4870-9682-65A4AE161CE1}"/>
    <hyperlink ref="Q588" r:id="rId1087" xr:uid="{94E1EC58-4B15-46CF-A6E2-3031DBC03200}"/>
    <hyperlink ref="G589" r:id="rId1088" xr:uid="{5EEE5796-787B-4DDE-8801-788CDEEBBDCD}"/>
    <hyperlink ref="Q589" r:id="rId1089" xr:uid="{FC4A1D1C-C7CF-413A-9541-ED5529CA1052}"/>
    <hyperlink ref="G590" r:id="rId1090" xr:uid="{7E8A39A4-FEF2-497E-BB77-C1C237D2A12F}"/>
    <hyperlink ref="Q590" r:id="rId1091" xr:uid="{4A6C1FD1-D36C-4745-9F29-EFD24CAC27BF}"/>
    <hyperlink ref="G591" r:id="rId1092" xr:uid="{CE6E6ACC-9F69-49FA-8A26-EE15F255B6B8}"/>
    <hyperlink ref="Q591" r:id="rId1093" xr:uid="{86AF2C1C-8BB3-4B5F-8833-384C19ECD654}"/>
    <hyperlink ref="G592" r:id="rId1094" xr:uid="{7C77E3AF-9058-485E-B537-BFC417C5FD85}"/>
    <hyperlink ref="Q592" r:id="rId1095" xr:uid="{3A0CFC8B-A4F2-4285-ADF2-60E352E46C6F}"/>
    <hyperlink ref="G593" r:id="rId1096" xr:uid="{81F35F92-33F7-4A34-B52B-F430C3FFDA54}"/>
    <hyperlink ref="Q593" r:id="rId1097" xr:uid="{272B0144-833E-4505-8BD5-D147A98AD542}"/>
    <hyperlink ref="G594" r:id="rId1098" xr:uid="{0B2C8163-6C06-4D7B-8378-F271FDCD8697}"/>
    <hyperlink ref="Q594" r:id="rId1099" xr:uid="{22F623CF-0821-4A2D-9A8B-1D9C00BE3B02}"/>
    <hyperlink ref="G595" r:id="rId1100" xr:uid="{861E3FA1-434E-4CAD-B4CA-75A2938C63C3}"/>
    <hyperlink ref="Q595" r:id="rId1101" xr:uid="{C0AFCDBC-3342-47BD-889A-C5DB307EA5DD}"/>
    <hyperlink ref="G596" r:id="rId1102" xr:uid="{252E1BB3-2D7B-452C-839A-0DD1F4791765}"/>
    <hyperlink ref="Q596" r:id="rId1103" xr:uid="{7C4EDC76-3B9D-439E-8C08-65E389C8579A}"/>
    <hyperlink ref="G597" r:id="rId1104" xr:uid="{46789DAC-BCD9-4FBE-9415-91F086C8EF38}"/>
    <hyperlink ref="Q597" r:id="rId1105" xr:uid="{79B43D58-E587-410B-AD7E-DDF472087CF6}"/>
    <hyperlink ref="G598" r:id="rId1106" xr:uid="{829B4C5A-4604-4D6A-8F0A-FA046B0229AF}"/>
    <hyperlink ref="Q598" r:id="rId1107" xr:uid="{3906DEB1-2078-43BA-8843-358BE59D7595}"/>
    <hyperlink ref="G599" r:id="rId1108" xr:uid="{DAD0F255-A5C1-4ED0-885E-211B0783C546}"/>
    <hyperlink ref="Q599" r:id="rId1109" xr:uid="{437BF502-E459-4114-869E-2AE18A0BC70F}"/>
    <hyperlink ref="G600" r:id="rId1110" xr:uid="{C6439232-21F3-4F43-807C-F1AC3D11394E}"/>
    <hyperlink ref="Q600" r:id="rId1111" xr:uid="{C975DE29-8DDE-4572-8DE5-5282B5327CF7}"/>
    <hyperlink ref="G601" r:id="rId1112" xr:uid="{BF6372B4-D693-40A8-B94B-5B4F7F634026}"/>
    <hyperlink ref="Q601" r:id="rId1113" xr:uid="{5C06CB2C-405E-43B8-B1E2-E91AF452321D}"/>
    <hyperlink ref="G602" r:id="rId1114" xr:uid="{9DEF7E13-A767-4741-8CEC-F8EC1AADF5D9}"/>
    <hyperlink ref="Q602" r:id="rId1115" xr:uid="{D5AD8F96-4639-46E2-AC0D-020F3D235F40}"/>
    <hyperlink ref="G603" r:id="rId1116" xr:uid="{573E4D3A-6F57-4160-AE7A-E4267E11891F}"/>
    <hyperlink ref="Q603" r:id="rId1117" xr:uid="{49B65CBA-6B55-4368-8CDB-14E419652C8A}"/>
    <hyperlink ref="G604" r:id="rId1118" xr:uid="{5C072203-96C5-4F6F-80D6-9C1CDA948F08}"/>
    <hyperlink ref="Q604" r:id="rId1119" xr:uid="{1E78637A-CAAE-4052-B630-5CA4CB0133D1}"/>
    <hyperlink ref="G605" r:id="rId1120" xr:uid="{EED07F5C-5F0A-4DB7-9003-A329818A90A2}"/>
    <hyperlink ref="Q605" r:id="rId1121" xr:uid="{53C0C49C-3264-40F9-A91F-CB09F7411C4C}"/>
    <hyperlink ref="G606" r:id="rId1122" xr:uid="{E48ACF69-9176-4DBD-99A3-F1A997BDBCAA}"/>
    <hyperlink ref="Q606" r:id="rId1123" xr:uid="{CBD7A900-D95F-422D-8662-B849E9892FCF}"/>
    <hyperlink ref="G607" r:id="rId1124" xr:uid="{CF3ABFB2-FF92-4D19-8CDD-8815FC14DD60}"/>
    <hyperlink ref="Q607" r:id="rId1125" xr:uid="{84D50570-6CF9-4A76-A3CA-3AF111B389D7}"/>
    <hyperlink ref="G608" r:id="rId1126" xr:uid="{6B3E2034-06E8-44CB-9996-72D2BF157D4F}"/>
    <hyperlink ref="Q608" r:id="rId1127" xr:uid="{80012FF6-388C-4BC0-8078-2E86041267F7}"/>
    <hyperlink ref="G609" r:id="rId1128" xr:uid="{0980E0DB-D7E3-4CE0-9583-35A8660C67F4}"/>
    <hyperlink ref="Q609" r:id="rId1129" xr:uid="{BF0377EE-335B-408C-BFDF-2AD02E4509EA}"/>
    <hyperlink ref="G610" r:id="rId1130" xr:uid="{5715107C-B0A2-430A-AEEE-30E4D017FEFF}"/>
    <hyperlink ref="Q610" r:id="rId1131" xr:uid="{F1382B95-DA43-434A-BFFA-517C82C71574}"/>
    <hyperlink ref="G611" r:id="rId1132" xr:uid="{3E5BC222-A4B1-4D7C-913A-AF184390D7CA}"/>
    <hyperlink ref="Q611" r:id="rId1133" xr:uid="{34201E01-A99A-4313-A5C7-4BA52CA21C78}"/>
    <hyperlink ref="G612" r:id="rId1134" xr:uid="{F5F284E7-BF7E-420C-BDB0-6F748A685B2C}"/>
    <hyperlink ref="Q612" r:id="rId1135" xr:uid="{C9A750A3-126B-4D5D-B76F-A457998C1A06}"/>
    <hyperlink ref="G613" r:id="rId1136" xr:uid="{E6DA5468-E7E9-40E7-BA2D-2B820E9F2AA3}"/>
    <hyperlink ref="Q613" r:id="rId1137" xr:uid="{3E25C7A4-5780-4C2E-A2BF-3B8BCAE87E24}"/>
    <hyperlink ref="G614" r:id="rId1138" xr:uid="{DCBA5DA5-DFCA-4B74-BE35-55D392792CF5}"/>
    <hyperlink ref="Q614" r:id="rId1139" xr:uid="{86CC5435-42BE-4720-B191-FB7DE20A55D1}"/>
    <hyperlink ref="G615" r:id="rId1140" xr:uid="{F4C39713-CE5F-4F25-940C-B55C809895CC}"/>
    <hyperlink ref="Q615" r:id="rId1141" xr:uid="{9EB832D4-C5A3-4957-872A-8AAEB2588568}"/>
    <hyperlink ref="G616" r:id="rId1142" xr:uid="{156E15AC-3C68-47F0-822B-DF133D0B2F57}"/>
    <hyperlink ref="Q616" r:id="rId1143" xr:uid="{BD68AFF6-1F47-4233-9E23-F11580D3E1ED}"/>
    <hyperlink ref="G617" r:id="rId1144" xr:uid="{BC3A2908-5F6E-49E2-B343-EF232438D9BB}"/>
    <hyperlink ref="Q617" r:id="rId1145" xr:uid="{137BFB9F-C6CC-4EB4-998B-1B25AEB7766F}"/>
    <hyperlink ref="G618" r:id="rId1146" xr:uid="{49E7FA43-7081-4C03-A451-BAA3FB34B7AA}"/>
    <hyperlink ref="Q618" r:id="rId1147" xr:uid="{CF107A41-614F-4F92-8BBC-E78D088C80E9}"/>
    <hyperlink ref="G619" r:id="rId1148" xr:uid="{83BDB34D-AD98-4A8A-B992-027C88F26E53}"/>
    <hyperlink ref="Q619" r:id="rId1149" xr:uid="{85FB419B-BDFA-4B12-9286-C3BAFD9AD6EB}"/>
    <hyperlink ref="G620" r:id="rId1150" xr:uid="{35FBB279-4895-4D0D-9653-DCEB5325F7FA}"/>
    <hyperlink ref="Q620" r:id="rId1151" xr:uid="{4A3387B0-2A26-4096-BBE3-46856B2C583E}"/>
    <hyperlink ref="G621" r:id="rId1152" xr:uid="{646E1F7B-5689-41C4-AB18-F1335064CC60}"/>
    <hyperlink ref="Q621" r:id="rId1153" xr:uid="{9C8BECB6-6AA7-4E2B-9695-3661D607974A}"/>
    <hyperlink ref="G622" r:id="rId1154" xr:uid="{1E9DB5EE-8E28-4FF6-9D85-E80139DA4386}"/>
    <hyperlink ref="Q622" r:id="rId1155" xr:uid="{45AAAC13-F56C-4096-9BD1-068B5ACC1C66}"/>
    <hyperlink ref="G623" r:id="rId1156" xr:uid="{150E6BBD-523A-4EEE-A8C6-0EC6F1A6E24F}"/>
    <hyperlink ref="Q623" r:id="rId1157" xr:uid="{05212F9D-7F97-4516-A5C6-41859AADECA4}"/>
    <hyperlink ref="G624" r:id="rId1158" xr:uid="{E3925B0F-5077-41CA-9E61-997FBE961FB7}"/>
    <hyperlink ref="Q624" r:id="rId1159" xr:uid="{61027CD5-5693-4085-8CA6-4D8B272A3264}"/>
    <hyperlink ref="G625" r:id="rId1160" xr:uid="{64958996-CF76-4B75-84CD-8150F3CABFEB}"/>
    <hyperlink ref="Q625" r:id="rId1161" xr:uid="{61FA5279-99A7-4A34-BD02-3EA922B418F9}"/>
    <hyperlink ref="G626" r:id="rId1162" xr:uid="{140350B1-2B51-4A12-A75F-444663799D66}"/>
    <hyperlink ref="Q626" r:id="rId1163" xr:uid="{647BF7F6-A126-492A-8A81-961D02815095}"/>
    <hyperlink ref="G627" r:id="rId1164" xr:uid="{1EF1F009-B192-4F15-8619-4478D0F34311}"/>
    <hyperlink ref="Q627" r:id="rId1165" xr:uid="{9A7E0F1B-9072-4868-8D73-B8E010020046}"/>
    <hyperlink ref="G628" r:id="rId1166" xr:uid="{97FB61E4-E207-47B4-9870-E69BA2082474}"/>
    <hyperlink ref="Q628" r:id="rId1167" xr:uid="{B1C655A9-F4EA-4154-B5A3-A9F0F14CA4D6}"/>
    <hyperlink ref="G629" r:id="rId1168" xr:uid="{332BDC83-7252-4ECA-896B-F5610728794E}"/>
    <hyperlink ref="Q629" r:id="rId1169" xr:uid="{8BD40430-76CC-497D-BAA0-7846D9FE1D94}"/>
    <hyperlink ref="G630" r:id="rId1170" xr:uid="{6AC0AB03-7C60-4CE6-9C00-B2F1DD1E3894}"/>
    <hyperlink ref="Q630" r:id="rId1171" xr:uid="{B0A879F5-898D-438C-B7CA-EAD94112EB97}"/>
    <hyperlink ref="G631" r:id="rId1172" xr:uid="{AB06D55E-33C6-47D8-9F6C-2FC469E77EAA}"/>
    <hyperlink ref="Q631" r:id="rId1173" xr:uid="{F0DD01F3-52A0-488E-87E9-0D9FA0119818}"/>
    <hyperlink ref="G632" r:id="rId1174" xr:uid="{31B29475-E49D-43DD-8883-1BC853C7C7E3}"/>
    <hyperlink ref="Q632" r:id="rId1175" xr:uid="{3F1FB6A8-C687-441B-BF8E-B36FE1AD463A}"/>
    <hyperlink ref="G633" r:id="rId1176" xr:uid="{FA115096-757F-46AF-8562-C2D98E34669A}"/>
    <hyperlink ref="Q633" r:id="rId1177" xr:uid="{1C539CD0-2660-4B42-AEC8-A01AA89A8443}"/>
    <hyperlink ref="G634" r:id="rId1178" xr:uid="{46B836A1-5A7B-4981-802C-2D11A8E04A7D}"/>
    <hyperlink ref="Q634" r:id="rId1179" xr:uid="{BDA03AFB-88E4-412D-89D0-CF377F37B88B}"/>
    <hyperlink ref="G635" r:id="rId1180" xr:uid="{38CF0954-8211-4138-B52C-026CA7710C13}"/>
    <hyperlink ref="Q635" r:id="rId1181" xr:uid="{458741B8-D60E-4743-BC38-5C8D8B00EF46}"/>
    <hyperlink ref="G636" r:id="rId1182" xr:uid="{5A0A581E-D2EC-497A-8988-5C6C362F99C6}"/>
    <hyperlink ref="Q636" r:id="rId1183" xr:uid="{46BF7188-AD84-46C0-B39E-9BCDF60CA065}"/>
    <hyperlink ref="G637" r:id="rId1184" xr:uid="{B036F035-1D5C-4A92-BC22-D8C2067BDD9C}"/>
    <hyperlink ref="Q637" r:id="rId1185" xr:uid="{92A5C0A7-780C-4D4E-BD4D-9C672213E195}"/>
    <hyperlink ref="G638" r:id="rId1186" xr:uid="{5610F936-E02B-4596-AE86-F3296C300E80}"/>
    <hyperlink ref="Q638" r:id="rId1187" xr:uid="{E60950F1-9010-405D-B675-411B0B4A8213}"/>
    <hyperlink ref="G639" r:id="rId1188" xr:uid="{065321C1-CE8B-44C6-9E8F-E22882B97D40}"/>
    <hyperlink ref="Q639" r:id="rId1189" xr:uid="{B7B9CD69-1EA2-4B33-A8BD-2A445A08B4F9}"/>
    <hyperlink ref="Q640" r:id="rId1190" xr:uid="{7B3B95B5-BE00-4F8B-9C72-16E91E394263}"/>
    <hyperlink ref="G642" r:id="rId1191" xr:uid="{CC7EA203-8978-48F9-B433-586642AE5CCB}"/>
    <hyperlink ref="Q642" r:id="rId1192" xr:uid="{EB06F3DB-C1BD-4FB9-BE37-DA5061A7C440}"/>
    <hyperlink ref="G643" r:id="rId1193" xr:uid="{C26E6DD4-8A12-4BCD-8419-9758D3707A0B}"/>
    <hyperlink ref="Q643" r:id="rId1194" xr:uid="{7EB07220-EEE7-4F93-8829-36D000D79D0B}"/>
    <hyperlink ref="G644" r:id="rId1195" xr:uid="{E11B9382-942B-45A7-BE8D-C44B4454EB0E}"/>
    <hyperlink ref="Q644" r:id="rId1196" xr:uid="{C3F84125-7297-4D62-916C-91083FCFDBDD}"/>
    <hyperlink ref="G646" r:id="rId1197" xr:uid="{F8C33A46-0031-4C7A-A993-64DBEC92BCA0}"/>
    <hyperlink ref="Q646" r:id="rId1198" xr:uid="{510EDE81-EBCE-4869-B9F6-31F0AF29153C}"/>
    <hyperlink ref="G647" r:id="rId1199" xr:uid="{862484AB-F22B-4C38-8983-8F7AA9AA4449}"/>
    <hyperlink ref="Q647" r:id="rId1200" xr:uid="{98CA532B-0528-4562-B66D-154F9FC46CF0}"/>
    <hyperlink ref="Q648" r:id="rId1201" xr:uid="{133829A1-30D0-43A9-ACFF-7F38CCA7DBE9}"/>
    <hyperlink ref="G649" r:id="rId1202" xr:uid="{DCC44E14-0D53-4BBB-B25F-2C906C6B6566}"/>
    <hyperlink ref="Q649" r:id="rId1203" xr:uid="{548C9DD5-D540-490E-BCAA-3E0FE00FCCC7}"/>
    <hyperlink ref="G650" r:id="rId1204" xr:uid="{F32261FE-05C1-495D-BFD4-2C83633B7DEC}"/>
    <hyperlink ref="Q650" r:id="rId1205" xr:uid="{98588D97-57F9-47D8-BD26-1F9AFE570251}"/>
    <hyperlink ref="G651" r:id="rId1206" xr:uid="{A2913185-D5EC-4FA7-9E24-EACB5449160C}"/>
    <hyperlink ref="Q651" r:id="rId1207" xr:uid="{27C5F845-E3E2-4116-8670-0DAC7E822D9F}"/>
    <hyperlink ref="G652" r:id="rId1208" xr:uid="{CF7AEA46-A3FD-4F72-9E71-47BAA29418AB}"/>
    <hyperlink ref="Q652" r:id="rId1209" xr:uid="{ACFE7133-DBB9-40E8-82F9-52E7AF0960C0}"/>
    <hyperlink ref="G653" r:id="rId1210" xr:uid="{9E81A429-36A2-4AB2-86DF-69EF7E38D9C6}"/>
    <hyperlink ref="Q653" r:id="rId1211" xr:uid="{A958DF85-5D1E-4707-8A93-263550382BFB}"/>
    <hyperlink ref="G654" r:id="rId1212" xr:uid="{16535875-999D-4AB2-A028-2641123C3510}"/>
    <hyperlink ref="Q654" r:id="rId1213" xr:uid="{2C97D1E6-0F12-40B6-BCAF-F330D3E44817}"/>
    <hyperlink ref="G655" r:id="rId1214" xr:uid="{86F68A1F-1CD3-405C-92D5-B5E8A7DCBC7E}"/>
    <hyperlink ref="Q655" r:id="rId1215" xr:uid="{015A4AEB-45F7-495C-BE32-13CF33FFF9C9}"/>
    <hyperlink ref="G656" r:id="rId1216" xr:uid="{37B42AF7-CE4D-4D22-9EE0-15263994AF84}"/>
    <hyperlink ref="Q656" r:id="rId1217" xr:uid="{2D793963-1161-457B-9A7C-DAC3498A9300}"/>
    <hyperlink ref="G657" r:id="rId1218" xr:uid="{35CEDFE7-F0E5-4946-A8FF-1A4305899374}"/>
    <hyperlink ref="Q657" r:id="rId1219" xr:uid="{D4B1E108-E61E-4652-8585-5A2ECD2BBC1A}"/>
    <hyperlink ref="G658" r:id="rId1220" xr:uid="{534AD355-A116-413A-9B61-82202599B951}"/>
    <hyperlink ref="Q658" r:id="rId1221" xr:uid="{69D05195-4D24-4250-A262-6AAD2F5BD7A1}"/>
    <hyperlink ref="G659" r:id="rId1222" xr:uid="{3BDCE5C8-BD51-42EC-A9FB-6D237FCEA3BC}"/>
    <hyperlink ref="Q659" r:id="rId1223" xr:uid="{7D147867-A304-4CC4-92ED-1A391CBB82DC}"/>
    <hyperlink ref="G660" r:id="rId1224" xr:uid="{F2B8638A-D7AB-4410-91AB-3011E26DDBDF}"/>
    <hyperlink ref="Q660" r:id="rId1225" xr:uid="{57BCEF6C-B5AD-4979-AFFC-5F8197FBD704}"/>
    <hyperlink ref="G661" r:id="rId1226" xr:uid="{48716464-7A8F-483A-825D-312100A9FA80}"/>
    <hyperlink ref="Q661" r:id="rId1227" xr:uid="{D89A67F7-A896-485F-BF70-62D53C1C63AD}"/>
    <hyperlink ref="G662" r:id="rId1228" xr:uid="{EE10B378-168B-4AA7-A4FC-2029B3AF4840}"/>
    <hyperlink ref="Q662" r:id="rId1229" xr:uid="{5283FD78-D57F-4F81-BC72-341EFBAEA3EC}"/>
    <hyperlink ref="G663" r:id="rId1230" xr:uid="{7787745C-18DF-46FC-8DE7-B689CB032D30}"/>
    <hyperlink ref="Q663" r:id="rId1231" xr:uid="{FFB210ED-4334-4FF5-B786-3A1C1719AB00}"/>
    <hyperlink ref="G664" r:id="rId1232" xr:uid="{20B0BACD-2D86-4CCA-82A2-AEA163E243DD}"/>
    <hyperlink ref="Q664" r:id="rId1233" xr:uid="{578AEAD2-B5D4-4C80-A82A-3D8461FDACF9}"/>
    <hyperlink ref="G665" r:id="rId1234" xr:uid="{6C69AB16-9A58-4D2F-BD53-D763FBA05FAB}"/>
    <hyperlink ref="Q665" r:id="rId1235" xr:uid="{3267C7C4-414F-4806-BE29-0FC480DA4A8B}"/>
    <hyperlink ref="G666" r:id="rId1236" xr:uid="{B99854B2-B232-4D44-80E8-AB9F402C387E}"/>
    <hyperlink ref="Q666" r:id="rId1237" xr:uid="{DF949977-D8F6-42B2-AA3F-491259CF49B3}"/>
    <hyperlink ref="G667" r:id="rId1238" xr:uid="{A12A15C1-BC45-4BC9-A4B0-A82FE2A1A149}"/>
    <hyperlink ref="Q667" r:id="rId1239" xr:uid="{A1F4A49A-4262-4A87-8F41-41620968A37F}"/>
    <hyperlink ref="G668" r:id="rId1240" xr:uid="{D1B73A6E-638A-4B9F-B05E-F5A57031C313}"/>
    <hyperlink ref="Q668" r:id="rId1241" xr:uid="{DDE785F3-E582-42D6-9851-3AC367F10A53}"/>
    <hyperlink ref="G669" r:id="rId1242" xr:uid="{15A8BAC0-3C63-48DE-A42E-064E923F89DA}"/>
    <hyperlink ref="Q669" r:id="rId1243" xr:uid="{3475CA32-0615-4FF2-A3F1-7B77424765E4}"/>
    <hyperlink ref="G670" r:id="rId1244" xr:uid="{C51DF0D0-711B-4C20-942A-37B5ADD624FE}"/>
    <hyperlink ref="Q670" r:id="rId1245" xr:uid="{8AC1A0B7-9FD0-4AEA-AA55-05BD2CCAE859}"/>
    <hyperlink ref="G671" r:id="rId1246" xr:uid="{A3AAA924-7895-4BE4-BBFA-76D3E30426B4}"/>
    <hyperlink ref="Q671" r:id="rId1247" xr:uid="{16D51BCF-CF90-4277-BD67-A161163E0204}"/>
    <hyperlink ref="G672" r:id="rId1248" xr:uid="{F1A6637A-70AC-4AC3-90B5-B06BDA498BA0}"/>
    <hyperlink ref="Q672" r:id="rId1249" xr:uid="{B67C227A-E954-4446-9C8C-F6A7EC65D8B7}"/>
    <hyperlink ref="G673" r:id="rId1250" xr:uid="{22B75F5E-A941-474F-B384-E3FA8B3FC3A8}"/>
    <hyperlink ref="Q673" r:id="rId1251" xr:uid="{3D8EA2A9-85EC-4C0C-8717-D5F19E849B81}"/>
    <hyperlink ref="G674" r:id="rId1252" xr:uid="{BB0D9CB5-C6E1-4ED7-B57B-1E00965CD898}"/>
    <hyperlink ref="Q674" r:id="rId1253" xr:uid="{7128409E-606A-4996-A9A2-6CF3D0F0595D}"/>
    <hyperlink ref="G675" r:id="rId1254" xr:uid="{70101317-931C-4E0C-A1DE-BDB80CF59DA0}"/>
    <hyperlink ref="Q675" r:id="rId1255" xr:uid="{527C7FF8-A0F5-42DE-8200-05C117FD38CB}"/>
    <hyperlink ref="G676" r:id="rId1256" xr:uid="{3CC047BF-1DF4-46E9-889D-F0AE30D22610}"/>
    <hyperlink ref="Q676" r:id="rId1257" xr:uid="{6EECAAFD-F668-4E88-95AA-0633C37572D8}"/>
    <hyperlink ref="G677" r:id="rId1258" xr:uid="{19E2A2D7-ED53-4B6A-8DBC-07D138668B6D}"/>
    <hyperlink ref="Q677" r:id="rId1259" xr:uid="{1814CAD4-85A5-43A5-A2C4-CFBC2FBA96D7}"/>
    <hyperlink ref="G678" r:id="rId1260" xr:uid="{0C7A6867-6E89-43C5-8102-4308B23B623B}"/>
    <hyperlink ref="Q678" r:id="rId1261" xr:uid="{379E4166-81BE-4E19-B684-EB4F4DD5EAEB}"/>
    <hyperlink ref="G679" r:id="rId1262" xr:uid="{62ED84DA-B412-4D8C-AB1D-0A95BFB52C83}"/>
    <hyperlink ref="Q679" r:id="rId1263" xr:uid="{8B918132-E1A2-4B67-B9D3-3C4FB9D1FEF3}"/>
    <hyperlink ref="G680" r:id="rId1264" xr:uid="{7C86B703-6732-4A15-82CE-7118934FC1B9}"/>
    <hyperlink ref="Q680" r:id="rId1265" xr:uid="{7EBAFACF-6B25-4071-85E8-5994DF10C4DF}"/>
    <hyperlink ref="G681" r:id="rId1266" xr:uid="{114C13F5-32D0-45D3-B295-D7EE4B43ACF2}"/>
    <hyperlink ref="Q681" r:id="rId1267" xr:uid="{7F2280DC-C7B1-4B7F-8E5D-6D1D5EAF43E4}"/>
    <hyperlink ref="G682" r:id="rId1268" xr:uid="{D19D4CB3-438A-4E71-B7E8-C1D5112EA3EA}"/>
    <hyperlink ref="Q682" r:id="rId1269" xr:uid="{383BD781-0F7E-4AD3-A780-DEE266C14027}"/>
    <hyperlink ref="G683" r:id="rId1270" xr:uid="{953965B4-1A47-4C20-B10C-C7EA9A95A8F9}"/>
    <hyperlink ref="Q683" r:id="rId1271" xr:uid="{2480A86A-0A72-4093-BAA6-CE59293979E9}"/>
    <hyperlink ref="G684" r:id="rId1272" xr:uid="{C4A5D467-569F-4FAF-A431-1FB6FCD93670}"/>
    <hyperlink ref="Q684" r:id="rId1273" xr:uid="{76CDD5AE-43C1-4593-A72B-160BF2C4E56E}"/>
    <hyperlink ref="G685" r:id="rId1274" xr:uid="{211A1BD8-6146-48F5-8BD4-05D1ABDE11DF}"/>
    <hyperlink ref="Q685" r:id="rId1275" xr:uid="{234E76A6-000E-464C-B793-317A5B01ACFC}"/>
    <hyperlink ref="G686" r:id="rId1276" xr:uid="{1C2A79C2-614E-4FC7-9FCF-F670BCDA6C6C}"/>
    <hyperlink ref="Q686" r:id="rId1277" xr:uid="{176A4DE3-0C9D-48F2-9D22-4D704864CB8F}"/>
    <hyperlink ref="G687" r:id="rId1278" xr:uid="{5CB30B6C-0723-4F71-B453-DCA1F63E60D4}"/>
    <hyperlink ref="Q687" r:id="rId1279" xr:uid="{0488E0C1-9D9C-457F-ACA5-3846DF1306E9}"/>
    <hyperlink ref="G688" r:id="rId1280" xr:uid="{1D5E7516-DF07-43FF-8A74-191E06264F48}"/>
    <hyperlink ref="Q688" r:id="rId1281" xr:uid="{0F70C0C6-2FFD-44DD-AAD2-D8FCF2009E21}"/>
    <hyperlink ref="G689" r:id="rId1282" xr:uid="{5E849CB6-4459-4209-B95D-55F884AA77ED}"/>
    <hyperlink ref="Q689" r:id="rId1283" xr:uid="{82625B07-1A9E-4920-A740-D789A5CF70BD}"/>
    <hyperlink ref="G690" r:id="rId1284" xr:uid="{D7D019B3-06B6-4E4D-A77F-659430B0DBEE}"/>
    <hyperlink ref="Q690" r:id="rId1285" xr:uid="{CEEAA4AD-7BCE-41E1-80DF-D6970D047331}"/>
    <hyperlink ref="G691" r:id="rId1286" xr:uid="{78D25947-1FD2-4B43-BF9D-2BED295ABA02}"/>
    <hyperlink ref="Q691" r:id="rId1287" xr:uid="{F8F9C0C4-A4DA-4845-A84F-42797C7407B3}"/>
    <hyperlink ref="G692" r:id="rId1288" xr:uid="{8BF18BA4-03C3-49E9-87E4-B12BEA7A8177}"/>
    <hyperlink ref="Q692" r:id="rId1289" xr:uid="{870762E4-7F53-4FBF-B396-DFE465019870}"/>
    <hyperlink ref="G693" r:id="rId1290" xr:uid="{B537A2A0-5789-4225-9886-E976E1A79A29}"/>
    <hyperlink ref="Q693" r:id="rId1291" xr:uid="{E36AA557-A5F7-44D3-88CA-090A98F84D20}"/>
    <hyperlink ref="G694" r:id="rId1292" xr:uid="{1670D014-2C33-4C28-AD97-30E080BCA585}"/>
    <hyperlink ref="Q694" r:id="rId1293" xr:uid="{65885A23-788D-435B-8D28-93C74A4BA886}"/>
    <hyperlink ref="G695" r:id="rId1294" xr:uid="{8FFFDDAF-0ADE-492F-9572-EF96C3488916}"/>
    <hyperlink ref="Q695" r:id="rId1295" xr:uid="{FCABB8AA-54E1-41DB-9037-79948373C023}"/>
    <hyperlink ref="G696" r:id="rId1296" xr:uid="{E37F980A-1F79-43AB-BD20-7A59AFE9064C}"/>
    <hyperlink ref="Q696" r:id="rId1297" xr:uid="{F57316CF-74D5-46CD-8E84-3D956FFD9A03}"/>
    <hyperlink ref="G697" r:id="rId1298" xr:uid="{867A7B82-03DD-47D2-9481-E48E62B910FC}"/>
    <hyperlink ref="Q697" r:id="rId1299" xr:uid="{612D438C-DD36-4824-886E-27185DAD7398}"/>
    <hyperlink ref="G698" r:id="rId1300" xr:uid="{0FA8B969-49A0-4427-B2DF-BB8F66CEE9C0}"/>
    <hyperlink ref="Q698" r:id="rId1301" xr:uid="{DF13E4DF-3947-488C-A5EE-4731DF9369B2}"/>
    <hyperlink ref="G699" r:id="rId1302" xr:uid="{60AE795C-6E1F-42F9-BE7F-AB7F5403BAF1}"/>
    <hyperlink ref="Q699" r:id="rId1303" xr:uid="{65CAA364-CD5E-4297-B927-7E37F261EB3B}"/>
    <hyperlink ref="G700" r:id="rId1304" xr:uid="{1A80F6DC-EB2D-4AB7-9860-3723096A6ABA}"/>
    <hyperlink ref="Q700" r:id="rId1305" xr:uid="{CCAFA5D5-ABD5-4BBD-868A-548C4045A555}"/>
    <hyperlink ref="G701" r:id="rId1306" xr:uid="{E366813D-5FBB-43F7-B4C9-79E0B1083D29}"/>
    <hyperlink ref="Q701" r:id="rId1307" xr:uid="{85601E4B-B0C8-4845-BBD9-F8B54EDEEEE9}"/>
    <hyperlink ref="G702" r:id="rId1308" xr:uid="{16DF171C-C621-4E60-B251-29891220B086}"/>
    <hyperlink ref="Q702" r:id="rId1309" xr:uid="{D43B4777-C7C7-4996-B03C-848DA4C20B54}"/>
    <hyperlink ref="G703" r:id="rId1310" xr:uid="{0EDC0703-C137-42D8-BC41-8F004E547C4F}"/>
    <hyperlink ref="Q703" r:id="rId1311" xr:uid="{A655B9A9-0E31-4CEA-85F6-9B668810E739}"/>
    <hyperlink ref="G704" r:id="rId1312" xr:uid="{9A74A9F2-1CF1-45EA-9D73-FDF208DF4312}"/>
    <hyperlink ref="Q704" r:id="rId1313" xr:uid="{8833B1DA-1152-4A2A-8D01-D0ACB55D7CB4}"/>
    <hyperlink ref="G705" r:id="rId1314" xr:uid="{DA62C93A-02C3-42EC-8CAF-8736D1C1E951}"/>
    <hyperlink ref="Q705" r:id="rId1315" xr:uid="{B17CBEE6-02DA-4DAF-9890-DD880265E5AD}"/>
    <hyperlink ref="G706" r:id="rId1316" xr:uid="{17B38294-8A63-4DE4-9FE2-9AD01DC08380}"/>
    <hyperlink ref="Q706" r:id="rId1317" xr:uid="{D211AFB7-5DF3-4BD4-8C30-4D176A2B27BC}"/>
    <hyperlink ref="G707" r:id="rId1318" xr:uid="{E112BB62-243A-46A3-B29A-E21C086F81EC}"/>
    <hyperlink ref="Q707" r:id="rId1319" xr:uid="{C18DDAB3-C868-4093-84E2-2D4E04B823B5}"/>
    <hyperlink ref="G708" r:id="rId1320" xr:uid="{2064D9E0-91FC-4EAF-9112-9CA93972437F}"/>
    <hyperlink ref="Q708" r:id="rId1321" xr:uid="{4C1B5A2D-593B-49DF-9FA3-D62FC5BC1E7F}"/>
    <hyperlink ref="G709" r:id="rId1322" xr:uid="{D2D55D78-F317-4C54-9477-E9D2EA922468}"/>
    <hyperlink ref="Q709" r:id="rId1323" xr:uid="{437745B0-E5BD-4FE8-80C5-1C1EDEB001C3}"/>
    <hyperlink ref="G710" r:id="rId1324" xr:uid="{1278606C-37C9-4B83-AC60-E359548B6C7C}"/>
    <hyperlink ref="Q710" r:id="rId1325" xr:uid="{425F7835-AFA2-45FF-86DB-817870CD1EB6}"/>
    <hyperlink ref="G711" r:id="rId1326" xr:uid="{6C5079C5-5188-48B0-BEA2-0DE562784E56}"/>
    <hyperlink ref="Q711" r:id="rId1327" xr:uid="{33E7E2CC-1394-4796-A0D6-FF1D267BB2D4}"/>
    <hyperlink ref="G712" r:id="rId1328" xr:uid="{456CB5AE-7472-407B-850E-E8F873978AAF}"/>
    <hyperlink ref="Q712" r:id="rId1329" xr:uid="{C7C1540E-0DDC-47ED-A9D4-E0D9BBDE181C}"/>
    <hyperlink ref="G713" r:id="rId1330" xr:uid="{6491E4C0-33A5-4C18-8E01-22F710F5629C}"/>
    <hyperlink ref="Q713" r:id="rId1331" xr:uid="{4B58DF54-9CB5-4939-A9CB-E4C82EE492B1}"/>
    <hyperlink ref="G714" r:id="rId1332" xr:uid="{A609535D-A20A-4B63-914E-0706FCA2ED3F}"/>
    <hyperlink ref="Q714" r:id="rId1333" xr:uid="{3F446DBE-EECD-4A02-82CC-D29B37F315EB}"/>
    <hyperlink ref="G715" r:id="rId1334" xr:uid="{0DD02BA5-C7F9-42A0-94B3-86BDB956465A}"/>
    <hyperlink ref="Q715" r:id="rId1335" xr:uid="{4D60098B-45DC-4428-84AF-DAD4F597015B}"/>
    <hyperlink ref="G716" r:id="rId1336" xr:uid="{59AE2FB6-4576-4636-A16D-D0DE170AB1F1}"/>
    <hyperlink ref="Q716" r:id="rId1337" xr:uid="{E86E75E9-1C27-459B-B821-F31A518306CE}"/>
    <hyperlink ref="G717" r:id="rId1338" xr:uid="{813DD0A4-229D-42D4-8EE2-9133F5A87EC3}"/>
    <hyperlink ref="Q717" r:id="rId1339" xr:uid="{6C1BDB40-95AE-4198-BED4-0F1BCA59D925}"/>
    <hyperlink ref="G718" r:id="rId1340" xr:uid="{2AD0E07D-E2CB-4585-BE51-2318B61F9D8D}"/>
    <hyperlink ref="Q718" r:id="rId1341" xr:uid="{C73AED93-556B-464C-B64F-9944D50423F5}"/>
    <hyperlink ref="Q719" r:id="rId1342" xr:uid="{E1F5E969-C1F6-4CAA-87C3-968600B69215}"/>
    <hyperlink ref="G720" r:id="rId1343" xr:uid="{AAFF9E27-0BA2-47F5-9C8C-70AF22EF7A9E}"/>
    <hyperlink ref="Q720" r:id="rId1344" xr:uid="{ADAD0BD2-2A3B-4220-B772-0149149CE22F}"/>
    <hyperlink ref="G721" r:id="rId1345" xr:uid="{288B7363-4B0E-4697-BA31-F2A7236BF547}"/>
    <hyperlink ref="Q721" r:id="rId1346" xr:uid="{7E118960-DF44-41F0-98DE-66C74871382B}"/>
    <hyperlink ref="G722" r:id="rId1347" xr:uid="{A005FB63-E6E4-4094-B11D-EB31EC0D57DB}"/>
    <hyperlink ref="Q722" r:id="rId1348" xr:uid="{7F9972BF-9D66-4C92-AE3A-00BC3D75C98D}"/>
    <hyperlink ref="Q723" r:id="rId1349" xr:uid="{9CEA45A5-E77E-4765-8FBE-FD67163581AD}"/>
    <hyperlink ref="Q724" r:id="rId1350" xr:uid="{04A6311E-2B2E-41B3-AE27-0AAE74E1492C}"/>
    <hyperlink ref="G725" r:id="rId1351" xr:uid="{EB162C1E-BEC6-49C2-B529-5E8FEC15F267}"/>
    <hyperlink ref="Q725" r:id="rId1352" xr:uid="{D372FA05-15D3-4B5D-B18A-8B17BCBCEE48}"/>
    <hyperlink ref="G726" r:id="rId1353" xr:uid="{1CC8D5CA-BA41-4D33-A0CB-7D29378000AD}"/>
    <hyperlink ref="Q726" r:id="rId1354" xr:uid="{7266BBDD-505B-4D6C-88A4-F766F1AC29C2}"/>
    <hyperlink ref="G727" r:id="rId1355" xr:uid="{0D33D87C-3B63-4B64-8145-246C8BA9577A}"/>
    <hyperlink ref="Q727" r:id="rId1356" xr:uid="{B9D5D9F1-0AE1-4BA7-BD4E-91F3322A0FC7}"/>
    <hyperlink ref="G728" r:id="rId1357" xr:uid="{9F9A0226-AA95-4514-A7AD-9BB737B9E4F0}"/>
    <hyperlink ref="Q728" r:id="rId1358" xr:uid="{B10EC7E9-5DBA-4263-8CCC-2FA761FFFF49}"/>
    <hyperlink ref="G729" r:id="rId1359" xr:uid="{2FC8042E-F58B-4981-B5E5-2C716F3BA85F}"/>
    <hyperlink ref="Q729" r:id="rId1360" xr:uid="{E104BA82-0B62-4439-87CC-B0ED4443B5D5}"/>
    <hyperlink ref="G730" r:id="rId1361" xr:uid="{D646009D-2084-48B6-AAD6-C426EEEE2FEB}"/>
    <hyperlink ref="Q730" r:id="rId1362" xr:uid="{116388A5-8DC2-4B42-B1BC-82332C95DCCB}"/>
    <hyperlink ref="G731" r:id="rId1363" xr:uid="{8E462B55-6493-42E1-A0C7-1A3F7FF9E35B}"/>
    <hyperlink ref="Q731" r:id="rId1364" xr:uid="{9F6F909D-6016-41AE-84E2-2165A94298CE}"/>
    <hyperlink ref="G732" r:id="rId1365" xr:uid="{8658A426-B2E7-4FBB-8D18-31B5E1BECD0F}"/>
    <hyperlink ref="Q732" r:id="rId1366" xr:uid="{A6591C47-2D88-41E9-B974-E75810B5B4DD}"/>
    <hyperlink ref="G733" r:id="rId1367" xr:uid="{F605D986-EDE3-4DEF-8BC2-605752D8D5E0}"/>
    <hyperlink ref="Q733" r:id="rId1368" xr:uid="{4D39554B-637B-4590-9C2D-AD89B6B01A3E}"/>
    <hyperlink ref="G734" r:id="rId1369" xr:uid="{D4814855-C0D0-4F5C-AFE4-86FD0192F596}"/>
    <hyperlink ref="Q734" r:id="rId1370" xr:uid="{016149F4-B3F9-48C3-A14C-BD707741280F}"/>
    <hyperlink ref="G735" r:id="rId1371" xr:uid="{88BE7980-AEE1-4977-B6C0-1200BBBCB5F7}"/>
    <hyperlink ref="Q735" r:id="rId1372" xr:uid="{02FDA1F6-822F-497D-991D-766EFEBB88BC}"/>
    <hyperlink ref="G736" r:id="rId1373" xr:uid="{B1ABAF56-6A34-4DD6-97BF-1B97F4547486}"/>
    <hyperlink ref="Q736" r:id="rId1374" xr:uid="{B3F22D02-30C7-4C43-8B88-7785BF6D5863}"/>
    <hyperlink ref="G737" r:id="rId1375" xr:uid="{D003CCCA-39B4-47CD-8EC0-04BA652A416F}"/>
    <hyperlink ref="Q737" r:id="rId1376" xr:uid="{343F85F4-4FDE-45FF-AD62-36DF03032023}"/>
    <hyperlink ref="G738" r:id="rId1377" xr:uid="{9AFD417A-C3E6-4A0A-B412-F50BEE549388}"/>
    <hyperlink ref="G739" r:id="rId1378" xr:uid="{20513644-9245-477B-8611-6DDB9A8CD220}"/>
    <hyperlink ref="G740" r:id="rId1379" xr:uid="{48BF0EFD-0DDA-455E-9425-478E6566AFC0}"/>
    <hyperlink ref="G741" r:id="rId1380" xr:uid="{D83BABD2-00F7-4E56-A699-AEED26630EB3}"/>
    <hyperlink ref="G742" r:id="rId1381" xr:uid="{39788A20-7C3F-49E9-BDBA-C5E91DE4403A}"/>
    <hyperlink ref="G743" r:id="rId1382" xr:uid="{FA2A54E4-D316-435E-B879-A65936D085E8}"/>
    <hyperlink ref="G744" r:id="rId1383" xr:uid="{89EB32AE-B02D-4A3B-9F88-69840224063D}"/>
    <hyperlink ref="G745" r:id="rId1384" xr:uid="{B742908E-CDD3-4624-8802-41AE796949F4}"/>
    <hyperlink ref="G746" r:id="rId1385" xr:uid="{5E44903B-4212-462D-AB74-E5885CB3A6ED}"/>
    <hyperlink ref="G747" r:id="rId1386" xr:uid="{6AFF0144-774A-403B-A552-BEFB5E7C5628}"/>
    <hyperlink ref="G748" r:id="rId1387" xr:uid="{185743C5-68E6-49BB-8E3A-A098E60BE60A}"/>
    <hyperlink ref="G749" r:id="rId1388" xr:uid="{E023D49D-5837-48AC-B6F5-BBE02C472E5A}"/>
    <hyperlink ref="G750" r:id="rId1389" xr:uid="{C2D7DDE5-5817-4E0B-BAB7-D40FFD0BE984}"/>
    <hyperlink ref="G751" r:id="rId1390" xr:uid="{457AF6BE-C0B9-44C3-981C-35BD23C9B24C}"/>
    <hyperlink ref="G752" r:id="rId1391" xr:uid="{3E4C358A-7294-4648-B23B-568F78BE7883}"/>
    <hyperlink ref="G753" r:id="rId1392" xr:uid="{2203FF07-909C-4F7B-A88E-86AC17C1F137}"/>
    <hyperlink ref="G754" r:id="rId1393" xr:uid="{CF41DDD0-27E8-4B49-B12C-8BD3A34DF7F7}"/>
    <hyperlink ref="G755" r:id="rId1394" xr:uid="{333C8122-2FB0-4DE4-9D66-F7775A26CD58}"/>
    <hyperlink ref="G756" r:id="rId1395" xr:uid="{615B9110-9E65-473C-BD05-ECFB22AB5974}"/>
    <hyperlink ref="G757" r:id="rId1396" xr:uid="{0C3B0B86-D487-4A0A-993E-754778C0CE3E}"/>
    <hyperlink ref="G758" r:id="rId1397" xr:uid="{637277FB-ECFF-4548-B6A3-D989ED5E14A2}"/>
    <hyperlink ref="G759" r:id="rId1398" xr:uid="{B9F3A99F-6AD4-42AB-827C-1D379B0B755E}"/>
    <hyperlink ref="G760" r:id="rId1399" xr:uid="{1F4C9583-8808-493B-B460-EC9354EE1545}"/>
    <hyperlink ref="G762" r:id="rId1400" xr:uid="{4BFF5549-0AC6-4E8F-AE53-5ABC342456C0}"/>
    <hyperlink ref="G763" r:id="rId1401" xr:uid="{DDCDB673-086B-454A-9D94-7DE421F34EE6}"/>
    <hyperlink ref="G764" r:id="rId1402" xr:uid="{A0D06F27-5249-4293-8702-0778B8CBA7FE}"/>
    <hyperlink ref="G765" r:id="rId1403" xr:uid="{3726D55C-DFE9-42ED-834D-A906141D10BC}"/>
    <hyperlink ref="G766" r:id="rId1404" xr:uid="{3A5065AE-10A8-46B3-B6EE-1B2ADB7D7B57}"/>
    <hyperlink ref="G767" r:id="rId1405" xr:uid="{30745C38-73D5-4920-BECF-11B08AE5E88A}"/>
    <hyperlink ref="G768" r:id="rId1406" xr:uid="{91911F64-729D-4B20-B459-7306EA085D8E}"/>
    <hyperlink ref="G769" r:id="rId1407" xr:uid="{EB985D0C-1B57-4EE3-8E26-06AD89E5521B}"/>
    <hyperlink ref="Q769" r:id="rId1408" xr:uid="{F42550A0-F350-46BA-A7D6-69748ABC7B2E}"/>
    <hyperlink ref="G770" r:id="rId1409" xr:uid="{5D043D4A-802B-4019-BB28-59BBEB271FEC}"/>
    <hyperlink ref="Q770" r:id="rId1410" xr:uid="{B22E21C3-D78D-44EE-8013-63988997FEAE}"/>
    <hyperlink ref="G771" r:id="rId1411" xr:uid="{4683B721-F617-47A6-A332-F850CDD79655}"/>
    <hyperlink ref="Q771" r:id="rId1412" xr:uid="{E2B2573E-2B04-436E-90D2-1B244F67913A}"/>
    <hyperlink ref="G772" r:id="rId1413" xr:uid="{A0663B72-EF5F-4D6E-B1A3-8FE301E5F673}"/>
    <hyperlink ref="Q772" r:id="rId1414" xr:uid="{4D7CF68E-0448-4C1C-8B1F-BEB3F8716DB5}"/>
    <hyperlink ref="G773" r:id="rId1415" xr:uid="{EACDFB8F-94B4-497A-9B5E-EBDE1108C453}"/>
    <hyperlink ref="Q773" r:id="rId1416" xr:uid="{CD4D1AA8-16AA-4321-AEB7-D0A8E10E6E31}"/>
    <hyperlink ref="G774" r:id="rId1417" xr:uid="{6ABCFBE4-453F-4DD8-BB2F-7D68695A0A07}"/>
    <hyperlink ref="Q774" r:id="rId1418" xr:uid="{7B5BD211-0A6A-4CED-8ACB-D2E0A284FEE7}"/>
    <hyperlink ref="G775" r:id="rId1419" xr:uid="{F0CCC987-13B0-441C-ABEA-AA8D0BBCCC56}"/>
    <hyperlink ref="Q775" r:id="rId1420" xr:uid="{E4911F95-5585-4C0A-8C66-24B945D853D2}"/>
    <hyperlink ref="G776" r:id="rId1421" xr:uid="{41414508-BC0C-4671-8FC7-CE61E355CBF5}"/>
    <hyperlink ref="Q776" r:id="rId1422" xr:uid="{28ADE7C2-1C76-4CAA-908B-F3FE91CB2B14}"/>
    <hyperlink ref="G777" r:id="rId1423" xr:uid="{AA27430C-ED1C-455D-924E-819F33C016DE}"/>
    <hyperlink ref="Q777" r:id="rId1424" xr:uid="{53EE0D91-AC75-446B-973B-C30E5A96F461}"/>
    <hyperlink ref="G778" r:id="rId1425" xr:uid="{827241D8-B31C-49B9-82C2-32335FF527DB}"/>
    <hyperlink ref="Q778" r:id="rId1426" xr:uid="{B7703775-8F0F-4064-8853-A24BB36E6C8F}"/>
    <hyperlink ref="G779" r:id="rId1427" xr:uid="{1870B297-CFCD-4426-84BE-0359CD6247AE}"/>
    <hyperlink ref="Q779" r:id="rId1428" xr:uid="{E5321A46-A2EA-41A4-BE68-E0ECB79D5DA6}"/>
    <hyperlink ref="G780" r:id="rId1429" xr:uid="{1FB224C9-C60C-4F41-B803-03D419FF94EA}"/>
    <hyperlink ref="G781" r:id="rId1430" xr:uid="{7F006D94-4089-4E79-BBBD-1C57B1AD823E}"/>
    <hyperlink ref="Q781" r:id="rId1431" xr:uid="{A5B75591-B514-4C31-BA5C-DE8CCD52A2BF}"/>
    <hyperlink ref="G782" r:id="rId1432" xr:uid="{1EB8DEB0-56CB-4785-A3B0-2BF71619E7C2}"/>
    <hyperlink ref="Q782" r:id="rId1433" xr:uid="{3FB88DDC-63D2-47C0-B696-194B26F121F2}"/>
    <hyperlink ref="G783" r:id="rId1434" xr:uid="{259D050C-0343-4E8A-9C8D-C7B70D28EF8C}"/>
    <hyperlink ref="Q783" r:id="rId1435" xr:uid="{E68CFAAA-9382-47D0-95DC-E6EAD09CA175}"/>
    <hyperlink ref="G784" r:id="rId1436" xr:uid="{EF0E6DDB-6726-4245-8115-4E8A09A57553}"/>
    <hyperlink ref="Q784" r:id="rId1437" xr:uid="{F7DF94D5-D031-45DF-BCF7-5768996C1526}"/>
    <hyperlink ref="G785" r:id="rId1438" xr:uid="{84EB74CB-A44D-44D1-BFEE-994A786D98F4}"/>
    <hyperlink ref="Q785" r:id="rId1439" xr:uid="{DD154234-1671-4BBD-99B6-A9FCF768F5A8}"/>
    <hyperlink ref="G786" r:id="rId1440" xr:uid="{5EA8CC2A-11C9-4372-BDB0-8204714FD9F8}"/>
    <hyperlink ref="Q786" r:id="rId1441" xr:uid="{B518D540-DCC9-46A3-A594-91300374CCC9}"/>
    <hyperlink ref="G787" r:id="rId1442" xr:uid="{B9959230-77D9-4D3D-859E-21E27575DF78}"/>
    <hyperlink ref="Q787" r:id="rId1443" xr:uid="{36D125E0-A1D4-4766-8086-CCDF03320AA1}"/>
    <hyperlink ref="G788" r:id="rId1444" xr:uid="{F6F23F53-2EDD-4CA2-84B5-74D1370F80B9}"/>
    <hyperlink ref="Q788" r:id="rId1445" xr:uid="{09F65E2B-3681-4B1B-8571-17A02FAB3609}"/>
    <hyperlink ref="G789" r:id="rId1446" xr:uid="{1B328350-AEF2-4D71-AABB-131E5B815032}"/>
    <hyperlink ref="Q789" r:id="rId1447" xr:uid="{F47750EC-1291-43E5-8B63-09694DF0CFF5}"/>
    <hyperlink ref="G790" r:id="rId1448" xr:uid="{E651CDA0-6392-4F4C-BE16-D12C5CA7A2A1}"/>
    <hyperlink ref="Q790" r:id="rId1449" xr:uid="{505BB7F7-C01E-466B-91B5-8F100F6B59DD}"/>
    <hyperlink ref="G791" r:id="rId1450" xr:uid="{5524778E-B976-497C-969A-52BC8AD47CDE}"/>
    <hyperlink ref="Q791" r:id="rId1451" xr:uid="{945A7D59-6E6A-40CB-8125-4271AD232816}"/>
    <hyperlink ref="G792" r:id="rId1452" xr:uid="{87605B51-DF0D-4CF2-835C-BE668CF44BDA}"/>
    <hyperlink ref="Q792" r:id="rId1453" xr:uid="{29CD0609-6319-4BD5-9BC7-E82325FDB747}"/>
    <hyperlink ref="G793" r:id="rId1454" xr:uid="{FEA13C04-5674-416B-AF0B-8553F488257D}"/>
    <hyperlink ref="Q793" r:id="rId1455" xr:uid="{A7D2BA0B-5FA8-44C2-B7B6-61C5009BEE22}"/>
    <hyperlink ref="G794" r:id="rId1456" xr:uid="{605E5200-76F3-4E4A-813E-B296E3506692}"/>
    <hyperlink ref="Q794" r:id="rId1457" xr:uid="{F61AFBA1-C6A2-4A18-B1AF-E71D3206E066}"/>
    <hyperlink ref="G795" r:id="rId1458" xr:uid="{18AFE610-1023-4DB1-8A29-CFCCFA7E5D05}"/>
    <hyperlink ref="Q795" r:id="rId1459" xr:uid="{7FD85CD4-A53A-4CB8-B8A4-95F37CE5F655}"/>
    <hyperlink ref="G796" r:id="rId1460" xr:uid="{5E2225BB-9CDD-432D-8469-4A80833FD6BF}"/>
    <hyperlink ref="Q796" r:id="rId1461" xr:uid="{D9E25DAD-94A9-4A70-B0D9-88D05246F606}"/>
    <hyperlink ref="G797" r:id="rId1462" xr:uid="{47FE3524-93EE-414B-9302-21EEDB87AFF6}"/>
    <hyperlink ref="Q797" r:id="rId1463" xr:uid="{DBB92E0C-0BE8-439F-A306-27CDD5248311}"/>
    <hyperlink ref="G798" r:id="rId1464" xr:uid="{68FB6855-AFA2-4DC8-B8F6-A9D306B6577E}"/>
    <hyperlink ref="Q798" r:id="rId1465" xr:uid="{3605A2B2-ACEA-47A9-A8F1-7B2996D632B3}"/>
    <hyperlink ref="G799" r:id="rId1466" xr:uid="{0EE35792-4E34-4628-8F1C-48A5C0C50D2A}"/>
    <hyperlink ref="Q799" r:id="rId1467" xr:uid="{6129842B-062E-4930-BAB9-CD9A39FE82FE}"/>
    <hyperlink ref="G800" r:id="rId1468" xr:uid="{D6339EA2-DBB0-4630-B459-C8E044272E9F}"/>
    <hyperlink ref="Q800" r:id="rId1469" xr:uid="{4FBFACE3-8BB7-4ACC-9115-5246284D40DC}"/>
    <hyperlink ref="G801" r:id="rId1470" xr:uid="{3D19A008-1C62-4A53-9D53-D6C939B36998}"/>
    <hyperlink ref="Q801" r:id="rId1471" xr:uid="{419BFD05-AE1E-4A4B-B2AD-F526C6B2DC7F}"/>
    <hyperlink ref="G802" r:id="rId1472" xr:uid="{FAE95092-8B62-4AF0-B902-19E0F965302B}"/>
    <hyperlink ref="Q802" r:id="rId1473" xr:uid="{9825AC1C-5A38-4229-9F67-3447AAC4B499}"/>
    <hyperlink ref="G803" r:id="rId1474" xr:uid="{E433BBA9-ACEC-49DA-8941-9780F280F861}"/>
    <hyperlink ref="Q803" r:id="rId1475" xr:uid="{6E51600B-64BF-4806-9D13-2C9F06F5C058}"/>
    <hyperlink ref="G804" r:id="rId1476" xr:uid="{90610EF4-8B83-48F2-9FE9-CF48DA861C2D}"/>
    <hyperlink ref="Q804" r:id="rId1477" xr:uid="{ADCB18A0-EED5-4AED-AAA9-0985E16CE79F}"/>
    <hyperlink ref="G805" r:id="rId1478" xr:uid="{919C6CE4-C03A-4415-97FC-27EC6C6BE0FF}"/>
    <hyperlink ref="Q805" r:id="rId1479" xr:uid="{913F67E9-694B-4F5E-BD9E-673EBAA24E6B}"/>
    <hyperlink ref="G806" r:id="rId1480" xr:uid="{3D20EEE5-49EC-46B0-88D5-264123D5F2FE}"/>
    <hyperlink ref="Q806" r:id="rId1481" xr:uid="{E287401A-C5D9-4421-8048-95CF99CE363E}"/>
    <hyperlink ref="G807" r:id="rId1482" xr:uid="{5A465061-AF93-4A59-8A59-89ECBDE59CE2}"/>
    <hyperlink ref="Q807" r:id="rId1483" xr:uid="{131EC5F4-553C-4EE8-B371-B22E302B8B92}"/>
    <hyperlink ref="G808" r:id="rId1484" xr:uid="{C9DD08B6-1A7F-4790-BE5E-392AD6E27B0C}"/>
    <hyperlink ref="Q808" r:id="rId1485" xr:uid="{A0B112E6-8D76-42F4-89FA-6E9CAA7968F9}"/>
    <hyperlink ref="G809" r:id="rId1486" xr:uid="{68A21238-9B2E-4978-AF3B-819655CA8D58}"/>
    <hyperlink ref="Q809" r:id="rId1487" xr:uid="{3E67B721-DE01-4C18-B2BE-10B7A955F9D7}"/>
    <hyperlink ref="G810" r:id="rId1488" xr:uid="{BDA7C4B2-6213-4DAA-AC64-FDA29BD277E9}"/>
    <hyperlink ref="Q810" r:id="rId1489" xr:uid="{2BAFA7F8-CCA3-4652-B595-E369171CB311}"/>
    <hyperlink ref="G811" r:id="rId1490" xr:uid="{E37EAE7F-A325-4C97-9B87-73FDC4BB0617}"/>
    <hyperlink ref="Q811" r:id="rId1491" xr:uid="{0EAE84EB-DFEF-4EDC-8180-A0CF329CB3AE}"/>
    <hyperlink ref="G812" r:id="rId1492" xr:uid="{4B903073-FD11-4B62-B3D6-003BA47E6FD1}"/>
    <hyperlink ref="Q812" r:id="rId1493" xr:uid="{48FDCC37-F32D-42DF-8761-083A7994FA3C}"/>
    <hyperlink ref="G813" r:id="rId1494" xr:uid="{3F19F40E-4412-4CD8-8C9E-21CD8900ACFB}"/>
    <hyperlink ref="Q813" r:id="rId1495" xr:uid="{14CA92DC-302E-4C75-83F7-E0701A579EF6}"/>
    <hyperlink ref="G814" r:id="rId1496" xr:uid="{AFE4FB34-AB5F-4895-A2B7-23FCE98E4530}"/>
    <hyperlink ref="Q814" r:id="rId1497" xr:uid="{8AEA6488-31F2-42D1-86CD-B22DB29180C3}"/>
    <hyperlink ref="G815" r:id="rId1498" xr:uid="{C381E81F-4548-4306-8C84-D8DE8BFB82EC}"/>
    <hyperlink ref="Q815" r:id="rId1499" xr:uid="{AD17A6EA-8122-4F80-85A6-F427517A6C02}"/>
    <hyperlink ref="G816" r:id="rId1500" xr:uid="{196CAF46-35C7-48B9-9D86-2F99B11BB268}"/>
    <hyperlink ref="Q816" r:id="rId1501" xr:uid="{3A152826-ECC2-40D9-B7D2-5BCC236BAD66}"/>
    <hyperlink ref="G817" r:id="rId1502" xr:uid="{8DF75716-865E-4353-8716-526DB72E790F}"/>
    <hyperlink ref="Q817" r:id="rId1503" xr:uid="{6B14D1D0-CD13-448D-999D-DF776AE7EBA7}"/>
    <hyperlink ref="G818" r:id="rId1504" xr:uid="{85D7486E-2FB4-4A2A-983F-798047EB416F}"/>
    <hyperlink ref="Q818" r:id="rId1505" xr:uid="{FD273B88-112E-4774-85FA-2DD9C1B53DF4}"/>
    <hyperlink ref="G819" r:id="rId1506" xr:uid="{98DAACA7-BFE3-4A2A-A6CC-C8202395B275}"/>
    <hyperlink ref="Q819" r:id="rId1507" xr:uid="{59F89087-E4DD-42DB-B66A-3C0EB17BF1F6}"/>
    <hyperlink ref="G820" r:id="rId1508" xr:uid="{BDFD1446-BB3F-4C19-89E5-4CA6E9D2C9A2}"/>
    <hyperlink ref="Q820" r:id="rId1509" xr:uid="{3C04D8A3-CE5A-4D96-97E1-CA65A73CF0C0}"/>
    <hyperlink ref="G821" r:id="rId1510" xr:uid="{68ABE78C-DEF7-408B-9FB5-3F0CC97BF5A1}"/>
    <hyperlink ref="Q821" r:id="rId1511" xr:uid="{21836D81-35F0-4835-AC2A-B297492CD025}"/>
    <hyperlink ref="G822" r:id="rId1512" xr:uid="{B58B9331-F539-4964-A3BB-F5461BCF1AB3}"/>
    <hyperlink ref="Q822" r:id="rId1513" xr:uid="{FD5B1A83-52B6-457D-A8C5-21CADF79685E}"/>
    <hyperlink ref="G823" r:id="rId1514" xr:uid="{9526CCD4-061B-46AB-9D8B-DC36581A268C}"/>
    <hyperlink ref="Q823" r:id="rId1515" xr:uid="{2D181E4D-4253-48F8-A1CB-18A64E36465B}"/>
    <hyperlink ref="G824" r:id="rId1516" xr:uid="{C7F1BF35-38A2-4C19-84AF-A4021821DC97}"/>
    <hyperlink ref="Q824" r:id="rId1517" xr:uid="{17730CD2-297C-4357-AAFC-3EC94FF1C626}"/>
    <hyperlink ref="G825" r:id="rId1518" xr:uid="{F270059D-C7B2-4A93-AD24-1C6101E9EBB7}"/>
    <hyperlink ref="Q825" r:id="rId1519" xr:uid="{B83F9245-8405-4212-A854-EC7C9E41E77D}"/>
    <hyperlink ref="G826" r:id="rId1520" xr:uid="{9D479229-4D04-494E-936B-1AAFEBF72942}"/>
    <hyperlink ref="Q826" r:id="rId1521" xr:uid="{C2C62822-4B5A-4D66-9FFF-555557EDAA58}"/>
    <hyperlink ref="G827" r:id="rId1522" xr:uid="{0224A6D0-4A54-45EF-997C-F45C191AF9D1}"/>
    <hyperlink ref="Q827" r:id="rId1523" xr:uid="{AE8ECFAD-CCA5-47ED-9F91-31061E808FB3}"/>
    <hyperlink ref="G828" r:id="rId1524" xr:uid="{FBA77039-FA3A-4946-9E66-804246B2A768}"/>
    <hyperlink ref="Q828" r:id="rId1525" xr:uid="{0CC31CF5-FAC7-417B-AC2B-C2B2FF524DCB}"/>
    <hyperlink ref="G829" r:id="rId1526" xr:uid="{B76D4102-BF3A-407B-BC44-0C6A70AD56B5}"/>
    <hyperlink ref="Q829" r:id="rId1527" xr:uid="{7A985F31-5DB2-4CCD-9F7C-679415A893DD}"/>
    <hyperlink ref="G830" r:id="rId1528" xr:uid="{1DAF0467-6BF7-41E0-97BE-DC95F895F151}"/>
    <hyperlink ref="Q830" r:id="rId1529" xr:uid="{2D11F3B7-EFB4-4196-B776-5BDE126015AE}"/>
    <hyperlink ref="G831" r:id="rId1530" xr:uid="{BBC3B7D4-E27E-4CB4-B2E4-68BCD31B783D}"/>
    <hyperlink ref="Q831" r:id="rId1531" xr:uid="{E33E91F4-A293-4DB1-AC0F-E281FE19CE62}"/>
    <hyperlink ref="G832" r:id="rId1532" xr:uid="{6C42D5FD-1AAD-4328-A481-FC032EF7BD7A}"/>
    <hyperlink ref="Q832" r:id="rId1533" xr:uid="{BBE34EE8-557C-42D7-82D4-F32FFDAFF55A}"/>
    <hyperlink ref="G833" r:id="rId1534" xr:uid="{E64E1ABE-019E-413A-8150-77CCB5B95F00}"/>
    <hyperlink ref="Q833" r:id="rId1535" xr:uid="{73174525-2AE9-4156-BB72-CD11084F4504}"/>
    <hyperlink ref="G834" r:id="rId1536" xr:uid="{C3265486-3154-4B6B-B25C-65A737D5C30C}"/>
    <hyperlink ref="Q834" r:id="rId1537" xr:uid="{74DCB45E-2C9A-4F09-9518-B3FDE13305D1}"/>
    <hyperlink ref="G835" r:id="rId1538" xr:uid="{7EC129B1-08AA-4B04-A1FB-C84D8DB39A20}"/>
    <hyperlink ref="Q835" r:id="rId1539" xr:uid="{151F25B5-48BE-495A-97EF-5162DA2C2933}"/>
    <hyperlink ref="G836" r:id="rId1540" xr:uid="{E499A0A1-74F8-48AC-88CB-4019EA457079}"/>
    <hyperlink ref="Q836" r:id="rId1541" xr:uid="{96F9B72B-15A9-42B6-9320-2BE6CAD1A35A}"/>
    <hyperlink ref="G837" r:id="rId1542" xr:uid="{D7CFFBD1-783F-4CB1-BE09-76EBA2574D9A}"/>
    <hyperlink ref="Q837" r:id="rId1543" xr:uid="{8A6F4922-B29D-4F81-AEF7-FBC8CC1E6844}"/>
    <hyperlink ref="G839" r:id="rId1544" xr:uid="{E0EF330D-F199-41A6-95A5-0DD5EA44D92C}"/>
    <hyperlink ref="Q839" r:id="rId1545" xr:uid="{990D0244-4A4E-49BA-BFE3-399048B27749}"/>
    <hyperlink ref="G840" r:id="rId1546" xr:uid="{D9B788B6-31F0-481C-852C-73CF9FC8D9E5}"/>
    <hyperlink ref="Q840" r:id="rId1547" xr:uid="{C8E4647B-078E-4FE5-BE41-AB0A3039564E}"/>
    <hyperlink ref="G841" r:id="rId1548" xr:uid="{91F7F57A-3736-458F-8A88-0D587A9109F0}"/>
    <hyperlink ref="Q841" r:id="rId1549" xr:uid="{6528C980-BC64-4E8C-9210-C8C7E5B245E4}"/>
    <hyperlink ref="G842" r:id="rId1550" xr:uid="{F1200B34-26EC-4741-AD49-F827B96F0680}"/>
    <hyperlink ref="Q842" r:id="rId1551" xr:uid="{D20468F6-172F-42AF-8D83-518206725871}"/>
    <hyperlink ref="G845" r:id="rId1552" xr:uid="{BB0ED4D7-2887-4838-A2E5-0E51474EDF93}"/>
    <hyperlink ref="Q845" r:id="rId1553" xr:uid="{E8453D98-A852-4C92-92A0-BBBB7A05958E}"/>
    <hyperlink ref="G846" r:id="rId1554" xr:uid="{AF7F0D5B-B6BE-434F-875E-C46ED2C1DA38}"/>
    <hyperlink ref="Q846" r:id="rId1555" xr:uid="{18F7A91C-91C6-4359-ACE2-28DF1FD86D89}"/>
    <hyperlink ref="G848" r:id="rId1556" xr:uid="{A90A394C-FB1D-4E1E-95C5-06497D7FB6E9}"/>
    <hyperlink ref="Q848" r:id="rId1557" xr:uid="{27207B92-4A15-4645-A535-646789A964CE}"/>
    <hyperlink ref="G849" r:id="rId1558" xr:uid="{F5533FAC-0B32-41C8-AC46-CAFBDBFEB07F}"/>
    <hyperlink ref="G851" r:id="rId1559" xr:uid="{489DCC68-B7C2-46C1-AEA2-A632AEB29949}"/>
    <hyperlink ref="Q851" r:id="rId1560" xr:uid="{2933DC82-567C-43B5-B97F-B77608ED1B7A}"/>
    <hyperlink ref="G852" r:id="rId1561" xr:uid="{7E7F40CE-CC84-46E3-81BC-85F314FC6B9F}"/>
    <hyperlink ref="Q852" r:id="rId1562" xr:uid="{96B1E70C-813D-4FFB-9422-D3C6BE1D3638}"/>
    <hyperlink ref="G853" r:id="rId1563" xr:uid="{7FF95E01-8BBB-434E-AAD3-A0D52703C8D1}"/>
    <hyperlink ref="Q853" r:id="rId1564" xr:uid="{DE570B7F-3EED-4009-B422-828CB4ED41AF}"/>
    <hyperlink ref="G854" r:id="rId1565" xr:uid="{5EB1BEBC-6637-4550-A087-9E5B8D9A5810}"/>
    <hyperlink ref="Q854" r:id="rId1566" xr:uid="{8D66D57A-49DC-44DD-B4A1-51E757BA2D45}"/>
    <hyperlink ref="G855" r:id="rId1567" xr:uid="{8D239609-EFB7-452F-B06A-1C9062F5ED8A}"/>
    <hyperlink ref="Q855" r:id="rId1568" xr:uid="{336FC226-6A80-4C5B-98FD-A485477BA497}"/>
    <hyperlink ref="G856" r:id="rId1569" xr:uid="{2357E960-22B8-4E49-92E9-F2FA53EBA729}"/>
    <hyperlink ref="G857" r:id="rId1570" xr:uid="{CB84CB3A-BC72-4EB9-AF15-9314F0BFE623}"/>
    <hyperlink ref="Q857" r:id="rId1571" xr:uid="{F902C3AA-2928-4F20-A33A-C5B8A6FD72B7}"/>
    <hyperlink ref="G858" r:id="rId1572" xr:uid="{D8B6B753-16EB-4990-966A-787A249A182B}"/>
    <hyperlink ref="Q858" r:id="rId1573" xr:uid="{A14D64D9-2E4B-406D-A6E9-1AD96CC2BE9A}"/>
    <hyperlink ref="G859" r:id="rId1574" xr:uid="{CF412A76-A984-4610-8295-E9A07F681D61}"/>
    <hyperlink ref="Q859" r:id="rId1575" xr:uid="{E39FD9F0-9BF1-4D39-9CAA-99871807F279}"/>
    <hyperlink ref="G860" r:id="rId1576" xr:uid="{CF87FC6C-7AC1-4D8F-8E1C-42C348DDFEC8}"/>
    <hyperlink ref="Q860" r:id="rId1577" xr:uid="{8C86D8A9-0575-40B2-B51B-ECB1F39A959C}"/>
    <hyperlink ref="G861" r:id="rId1578" xr:uid="{B2D8F25B-16AC-42D0-A8B3-84DCF1F06881}"/>
    <hyperlink ref="Q861" r:id="rId1579" xr:uid="{40BBF671-7CF8-4799-96C5-537211A2C374}"/>
    <hyperlink ref="G862" r:id="rId1580" xr:uid="{63B06982-803D-42CD-8C8B-32FD68CB3CB5}"/>
    <hyperlink ref="Q862" r:id="rId1581" xr:uid="{0A344743-A4EA-4763-AE66-A003B832C224}"/>
    <hyperlink ref="G863" r:id="rId1582" xr:uid="{7E4FDD22-CAA7-40CB-8474-018FF9844277}"/>
    <hyperlink ref="Q863" r:id="rId1583" xr:uid="{21CBA233-8512-45C2-A840-45BD5E10AC9C}"/>
    <hyperlink ref="G864" r:id="rId1584" xr:uid="{C302CA69-E25D-4BD2-A0B4-B8A2BF39B348}"/>
    <hyperlink ref="Q864" r:id="rId1585" xr:uid="{ACE813E4-DD5B-4E43-9C1D-28C36BA9995B}"/>
    <hyperlink ref="G865" r:id="rId1586" xr:uid="{90E16C79-60AC-4B90-9424-1FFEBD07094B}"/>
    <hyperlink ref="Q865" r:id="rId1587" xr:uid="{AE7B7D7D-7E16-4CDB-B233-F573DB722021}"/>
    <hyperlink ref="G866" r:id="rId1588" xr:uid="{1A4D8AC3-822C-4BCF-BCD8-2659BF493239}"/>
    <hyperlink ref="Q866" r:id="rId1589" xr:uid="{E01327C5-C6A9-42FE-9BAB-DA841C6BF321}"/>
    <hyperlink ref="G867" r:id="rId1590" xr:uid="{AC7942DD-81A8-4C0B-BD5B-29A4678DE4DD}"/>
    <hyperlink ref="Q867" r:id="rId1591" xr:uid="{2885956B-9537-4383-A6AC-B36C18BD9BF9}"/>
    <hyperlink ref="G868" r:id="rId1592" xr:uid="{F3DCF241-E7E9-4A28-8941-54BFCE4C438C}"/>
    <hyperlink ref="Q868" r:id="rId1593" xr:uid="{627A5D16-C3FC-44AA-9A5E-88AB95E9FC72}"/>
    <hyperlink ref="G869" r:id="rId1594" xr:uid="{A7115F64-B97F-4B08-BDED-07371F1F4BFC}"/>
    <hyperlink ref="Q869" r:id="rId1595" xr:uid="{1032EC2D-5C8B-4BC9-91EF-846C02940305}"/>
    <hyperlink ref="G870" r:id="rId1596" xr:uid="{653964BF-1325-462D-B5FF-28F4D00A3346}"/>
    <hyperlink ref="Q870" r:id="rId1597" xr:uid="{6B9A8BC8-920F-4125-A5DD-FBCBFE0D9F7F}"/>
    <hyperlink ref="G871" r:id="rId1598" xr:uid="{247F69FC-BD4D-4E14-8A90-569C72F079A7}"/>
    <hyperlink ref="Q871" r:id="rId1599" xr:uid="{B70DD49F-B6F3-4384-B493-0E2BE3D00546}"/>
    <hyperlink ref="G872" r:id="rId1600" xr:uid="{7FC0A8D9-EAD0-4E99-A461-9D2A8CE14FD3}"/>
    <hyperlink ref="Q872" r:id="rId1601" xr:uid="{81573041-5F8E-4907-91C8-9D303245E56B}"/>
    <hyperlink ref="G873" r:id="rId1602" xr:uid="{3EBBC16B-2C31-4081-A43C-D7D25776293E}"/>
    <hyperlink ref="Q873" r:id="rId1603" xr:uid="{B4372666-93DB-485D-B131-144519465BFD}"/>
    <hyperlink ref="G874" r:id="rId1604" xr:uid="{C47176A8-6BCE-4730-A34D-29BC510FE7CC}"/>
    <hyperlink ref="Q874" r:id="rId1605" xr:uid="{17B688CE-E54A-4633-93F9-5F35ACD52CD1}"/>
    <hyperlink ref="G875" r:id="rId1606" xr:uid="{DE4DDDC8-A0EA-47CA-9F2A-B0D88AD24106}"/>
    <hyperlink ref="Q875" r:id="rId1607" xr:uid="{532C2479-C2F4-42CB-8148-11AB303EDA47}"/>
    <hyperlink ref="G876" r:id="rId1608" xr:uid="{5A1AC7B8-D4F3-4F9C-96A4-C938DE31BC08}"/>
    <hyperlink ref="Q876" r:id="rId1609" xr:uid="{49C1155A-9363-4A4B-806D-F0D774D15C9B}"/>
    <hyperlink ref="G877" r:id="rId1610" xr:uid="{516783B8-8EBE-45F9-8A68-EDD0E44C8742}"/>
    <hyperlink ref="Q877" r:id="rId1611" xr:uid="{53F2A9FA-62C4-433E-9C7C-77AF91EDC849}"/>
    <hyperlink ref="G878" r:id="rId1612" xr:uid="{9F5016BC-C9E9-4436-97AF-273D9D49669F}"/>
    <hyperlink ref="Q878" r:id="rId1613" xr:uid="{28DC95DB-F904-41C6-8082-66F702CD84EA}"/>
    <hyperlink ref="G879" r:id="rId1614" xr:uid="{12FC4419-C958-4414-8BCC-B5AD3E743F4E}"/>
    <hyperlink ref="Q879" r:id="rId1615" xr:uid="{6F1DCDB5-98C8-4B53-9B76-C7FE287B8062}"/>
    <hyperlink ref="G880" r:id="rId1616" xr:uid="{D8CDE2F2-F3AE-46EA-9532-0BD3C8379540}"/>
    <hyperlink ref="Q880" r:id="rId1617" xr:uid="{4E85A29C-683D-4B11-B575-257976CBF931}"/>
    <hyperlink ref="G881" r:id="rId1618" xr:uid="{621BD167-F4B8-414D-9A5A-4027D9A795D6}"/>
    <hyperlink ref="Q881" r:id="rId1619" xr:uid="{71C54133-F175-4DC3-BAD0-E818A441AA42}"/>
    <hyperlink ref="G882" r:id="rId1620" xr:uid="{A09925F4-AD53-47D1-9180-4701255E2BA6}"/>
    <hyperlink ref="Q882" r:id="rId1621" xr:uid="{15812B33-0208-4AB5-9070-C8AC23ED9D41}"/>
    <hyperlink ref="G883" r:id="rId1622" xr:uid="{3A9B6EAA-EB2F-4456-AC04-2CC499AF0D26}"/>
    <hyperlink ref="Q883" r:id="rId1623" xr:uid="{946B39C4-341F-447B-A993-58040C65CAC3}"/>
    <hyperlink ref="G884" r:id="rId1624" xr:uid="{B49DCD6C-C7BA-4CBA-B14B-A5C913F2220C}"/>
    <hyperlink ref="Q884" r:id="rId1625" xr:uid="{B062F7BC-E80B-41DC-B8D1-6FB25837200D}"/>
    <hyperlink ref="G885" r:id="rId1626" xr:uid="{2C9C41AE-525E-4C53-9FA8-B79344865918}"/>
    <hyperlink ref="Q885" r:id="rId1627" xr:uid="{37B10F7F-A4E5-41BA-90C0-877E37A016B1}"/>
    <hyperlink ref="G886" r:id="rId1628" xr:uid="{0A645F7D-957C-430B-93BC-A6BC2C06F423}"/>
    <hyperlink ref="G887" r:id="rId1629" xr:uid="{87EC6EC6-43C7-4DEE-90AD-04192B8F6357}"/>
    <hyperlink ref="Q887" r:id="rId1630" xr:uid="{F0D35AC5-B2D5-4612-A594-CE422BDBF7AA}"/>
    <hyperlink ref="G888" r:id="rId1631" xr:uid="{A51507FF-2996-4695-B58B-677922F35020}"/>
    <hyperlink ref="Q888" r:id="rId1632" xr:uid="{9680FCC7-416A-4F56-AF3D-FAE2BE0E89F9}"/>
    <hyperlink ref="G889" r:id="rId1633" xr:uid="{7C4E7D52-DDB1-4519-BACA-1C59F7B74FDB}"/>
    <hyperlink ref="Q889" r:id="rId1634" xr:uid="{822098CA-4E0D-4B39-9916-1B1C7132ECC9}"/>
    <hyperlink ref="G890" r:id="rId1635" xr:uid="{F9C957CB-9F77-4885-970C-B936DA24288A}"/>
    <hyperlink ref="Q890" r:id="rId1636" xr:uid="{725E757D-5C7B-4D39-B061-77FAD3F745BE}"/>
    <hyperlink ref="G891" r:id="rId1637" xr:uid="{E85B4A0B-1FB9-465E-9D7B-F49DA76C3C0F}"/>
    <hyperlink ref="Q891" r:id="rId1638" xr:uid="{774967A2-BB64-405A-9C37-E216AE78DEC5}"/>
    <hyperlink ref="G892" r:id="rId1639" xr:uid="{46ADAA10-2D60-4853-B6F0-3A22FE600980}"/>
    <hyperlink ref="Q892" r:id="rId1640" xr:uid="{4AA34294-1F02-4971-BC41-C7417DEF6549}"/>
    <hyperlink ref="G893" r:id="rId1641" xr:uid="{30E809ED-63A2-44BC-8537-B0191D4D1AA1}"/>
    <hyperlink ref="Q893" r:id="rId1642" xr:uid="{DB51DD68-F305-45E0-85EB-026C5B197AE2}"/>
    <hyperlink ref="G894" r:id="rId1643" xr:uid="{F8A661B6-ED81-42CE-A572-F610788FA72B}"/>
    <hyperlink ref="Q894" r:id="rId1644" xr:uid="{025C91C1-57B9-4A98-BF9C-0DC8BC7F3C62}"/>
    <hyperlink ref="G896" r:id="rId1645" xr:uid="{F46FBD62-2F01-489A-9C9D-8A1DAEFC8A93}"/>
    <hyperlink ref="Q896" r:id="rId1646" xr:uid="{80C431C8-B7B2-4039-8338-E42A6328C830}"/>
    <hyperlink ref="G897" r:id="rId1647" xr:uid="{99573C69-9740-401A-A2D2-45D79DF60DE3}"/>
    <hyperlink ref="Q897" r:id="rId1648" xr:uid="{6293D6DF-E8C7-4778-BD04-B7065434ACEE}"/>
    <hyperlink ref="Q899" r:id="rId1649" xr:uid="{D2AF6069-676D-4AF4-9E6A-C3A30114D948}"/>
    <hyperlink ref="G901" r:id="rId1650" xr:uid="{2DE8B476-2C35-44DA-AA4B-9B817E9C8214}"/>
    <hyperlink ref="Q901" r:id="rId1651" xr:uid="{36C70938-9C10-4A4B-9DC5-F94A662F351B}"/>
    <hyperlink ref="G902" r:id="rId1652" xr:uid="{9D615436-0E8F-4FC4-B715-44E527083D32}"/>
    <hyperlink ref="G904" r:id="rId1653" xr:uid="{1819749B-7FD9-4284-BA2E-E0FDC162A501}"/>
    <hyperlink ref="Q904" r:id="rId1654" xr:uid="{72EBE78B-B473-44C7-900F-192897DD932E}"/>
    <hyperlink ref="G905" r:id="rId1655" xr:uid="{07155BFD-9FC9-4885-B823-8733B8917212}"/>
    <hyperlink ref="Q905" r:id="rId1656" xr:uid="{0C1B361A-9212-42DB-B7C9-2690F56688FA}"/>
    <hyperlink ref="G906" r:id="rId1657" xr:uid="{2250CA2E-DDAE-4141-A2F3-157061F24D60}"/>
    <hyperlink ref="Q906" r:id="rId1658" xr:uid="{1CCB883F-AA7F-47EB-9F2A-A8EC6E6CF2A3}"/>
    <hyperlink ref="G909" r:id="rId1659" xr:uid="{8A4D5EE8-CB83-4AE0-AC78-76F79421EE2F}"/>
    <hyperlink ref="Q909" r:id="rId1660" xr:uid="{8BDEA4BE-E920-4DA6-B817-6F4B96FD8E4D}"/>
    <hyperlink ref="G910" r:id="rId1661" xr:uid="{0DFDC5E7-0C38-4716-BB42-25F64A65FF24}"/>
    <hyperlink ref="Q910" r:id="rId1662" xr:uid="{CEAAB740-51D8-489E-B029-816DCED4843D}"/>
    <hyperlink ref="G911" r:id="rId1663" xr:uid="{025C27CA-DF20-485F-A2F6-140B9DD9D5DA}"/>
    <hyperlink ref="Q911" r:id="rId1664" xr:uid="{005FCD2D-2820-4644-8BED-A8E0A0FD277B}"/>
    <hyperlink ref="G912" r:id="rId1665" xr:uid="{02092723-8EA5-415B-983E-08249EE47B83}"/>
    <hyperlink ref="Q912" r:id="rId1666" xr:uid="{8CE3BEC0-B45B-48A7-BD28-8B4BD348B999}"/>
    <hyperlink ref="G913" r:id="rId1667" xr:uid="{8A0BC1F4-F983-4F6D-B858-8CE155503A45}"/>
    <hyperlink ref="Q913" r:id="rId1668" xr:uid="{F35A0C3A-8A19-460C-B02C-DE2A61A31DE1}"/>
    <hyperlink ref="G914" r:id="rId1669" xr:uid="{3215F9D5-7AED-4F7F-AEA1-7A3C99CA4CC2}"/>
    <hyperlink ref="Q914" r:id="rId1670" xr:uid="{B2A21B3A-43F4-4C93-82CD-DB207E8A1A1D}"/>
    <hyperlink ref="G915" r:id="rId1671" xr:uid="{8DF91ABA-A2CD-4599-845F-45C9DF781B0A}"/>
    <hyperlink ref="Q915" r:id="rId1672" xr:uid="{95A86075-C11B-4B4F-AB2C-75D30F770A28}"/>
    <hyperlink ref="G916" r:id="rId1673" xr:uid="{B266DADE-E6BF-4377-BDBC-B87EC0DEB682}"/>
    <hyperlink ref="Q916" r:id="rId1674" xr:uid="{68079758-CFA1-4D48-9420-DC3C1F0C321F}"/>
    <hyperlink ref="G917" r:id="rId1675" xr:uid="{4F144B8C-7B86-47DE-AE6C-96B7EFBADF2C}"/>
    <hyperlink ref="Q917" r:id="rId1676" xr:uid="{64AB032B-63F4-4663-8953-01251D09AE82}"/>
    <hyperlink ref="G918" r:id="rId1677" xr:uid="{DB8005AA-7F82-4562-8283-317CA412C4E5}"/>
    <hyperlink ref="Q918" r:id="rId1678" xr:uid="{1622FF14-F39D-4EF2-A949-D1D61D3573F3}"/>
    <hyperlink ref="G919" r:id="rId1679" xr:uid="{8334FB36-70DE-48F1-9346-A78D033F2AEB}"/>
    <hyperlink ref="Q919" r:id="rId1680" xr:uid="{EFFE1FD0-B260-4935-8FDA-2007F63090FA}"/>
    <hyperlink ref="G920" r:id="rId1681" xr:uid="{D1803488-D124-47EC-AD19-7E423BD2DB98}"/>
    <hyperlink ref="Q920" r:id="rId1682" xr:uid="{5828581F-79A6-4743-A104-CA48BCC6FA64}"/>
    <hyperlink ref="G921" r:id="rId1683" xr:uid="{D6D06F4B-BDDB-45BD-B768-A690223EDE9C}"/>
    <hyperlink ref="Q921" r:id="rId1684" xr:uid="{67DDEFF4-FDFF-405C-947F-840109E971B2}"/>
    <hyperlink ref="G922" r:id="rId1685" xr:uid="{F93BBCA7-C1D6-428B-8A0C-92782E104314}"/>
    <hyperlink ref="Q922" r:id="rId1686" xr:uid="{2D09228A-1B34-42FB-BC3E-4EA910D1CF7C}"/>
    <hyperlink ref="G923" r:id="rId1687" xr:uid="{9AEA3B47-F66C-48F0-99B3-7D9F1B1B7EBE}"/>
    <hyperlink ref="Q923" r:id="rId1688" xr:uid="{8A0D10A8-B696-407C-98AC-6640B7121BB0}"/>
    <hyperlink ref="G924" r:id="rId1689" xr:uid="{09AB7986-FAE9-4B65-8EDC-541B180CB154}"/>
    <hyperlink ref="Q924" r:id="rId1690" xr:uid="{E5B34EB5-9B19-452E-9487-E4BB9D54C779}"/>
    <hyperlink ref="G925" r:id="rId1691" xr:uid="{E14DB96C-A3AE-436F-86FA-95A63C296C50}"/>
    <hyperlink ref="Q925" r:id="rId1692" xr:uid="{D9548676-9FC4-41BE-A041-A46177DB7560}"/>
    <hyperlink ref="G926" r:id="rId1693" xr:uid="{BDA96DB6-976A-432A-8CBF-06B499941DA9}"/>
    <hyperlink ref="Q926" r:id="rId1694" xr:uid="{6FE1EA06-F001-4068-975D-F59FBD1D0A8A}"/>
    <hyperlink ref="G927" r:id="rId1695" xr:uid="{EE63975F-02B8-4108-87E8-579358CF2F06}"/>
    <hyperlink ref="Q927" r:id="rId1696" xr:uid="{18A0C909-EF94-4338-8F31-B3086E49C42D}"/>
    <hyperlink ref="G928" r:id="rId1697" xr:uid="{8D5F2BF8-A35D-4B64-8CBE-F7FEBF11888C}"/>
    <hyperlink ref="Q928" r:id="rId1698" xr:uid="{C00880EA-561C-42C4-A59B-FAA82C23AD4C}"/>
    <hyperlink ref="G929" r:id="rId1699" xr:uid="{E1BE2910-62B3-44F1-A00A-7DDCBC0B874A}"/>
    <hyperlink ref="Q929" r:id="rId1700" xr:uid="{024FE989-AE87-4589-A2CA-91EA29C0732C}"/>
    <hyperlink ref="G930" r:id="rId1701" xr:uid="{59128D1C-1E2D-45F0-BE28-CA4899FF6E73}"/>
    <hyperlink ref="Q930" r:id="rId1702" xr:uid="{EC469B2C-0859-49E3-8DE5-EA36C2DFEA5D}"/>
    <hyperlink ref="G931" r:id="rId1703" xr:uid="{1953D498-764A-4D69-B0F4-4FC5D695902C}"/>
    <hyperlink ref="Q931" r:id="rId1704" xr:uid="{F5B5BA74-6418-4B2E-AC10-4BD2F342A5A9}"/>
    <hyperlink ref="G932" r:id="rId1705" xr:uid="{DB81B5B5-E9A5-46F2-B9D7-141D2E540F56}"/>
    <hyperlink ref="Q932" r:id="rId1706" xr:uid="{41607845-EC25-40B1-A445-A4DCCCBDB798}"/>
    <hyperlink ref="G933" r:id="rId1707" xr:uid="{C4CF3042-9900-41BC-9342-22288C1F9BE2}"/>
    <hyperlink ref="Q933" r:id="rId1708" xr:uid="{4191905A-A42C-4843-85D1-B420217167B0}"/>
    <hyperlink ref="G934" r:id="rId1709" xr:uid="{2BA76018-DFB3-42D0-88F3-A16CF512623A}"/>
    <hyperlink ref="Q934" r:id="rId1710" xr:uid="{A3065EDF-3D30-4E2D-8CF2-FA169AEAD3F4}"/>
    <hyperlink ref="G935" r:id="rId1711" xr:uid="{5A6B6712-E365-4DAC-85AF-F33C9B9CEFF3}"/>
    <hyperlink ref="Q935" r:id="rId1712" xr:uid="{38D45632-5B85-4689-9897-5F230A144A8C}"/>
    <hyperlink ref="G936" r:id="rId1713" xr:uid="{3C29FE88-2DC5-472D-AF3E-CDEA90DC194E}"/>
    <hyperlink ref="Q936" r:id="rId1714" xr:uid="{15AA106E-59CB-45AC-910A-0AFD9593C7A7}"/>
    <hyperlink ref="G937" r:id="rId1715" xr:uid="{753418C8-5C24-4949-9DCA-077486C9119C}"/>
    <hyperlink ref="Q937" r:id="rId1716" xr:uid="{42FF98C8-916C-4C0D-8569-2A84ED761B45}"/>
    <hyperlink ref="G938" r:id="rId1717" xr:uid="{D876964E-09D0-426D-9E08-52DEED40E8AE}"/>
    <hyperlink ref="Q938" r:id="rId1718" xr:uid="{BC348E1A-7821-444D-98FC-C667788C8AAB}"/>
    <hyperlink ref="G939" r:id="rId1719" xr:uid="{62EF12D9-632A-4F65-9C4B-D5BD9EBCF535}"/>
    <hyperlink ref="Q939" r:id="rId1720" xr:uid="{89EFACC0-F63F-40BC-9553-AA1C0B332B1F}"/>
    <hyperlink ref="G940" r:id="rId1721" xr:uid="{10D9C562-EBAC-43FB-A501-84B391D66069}"/>
    <hyperlink ref="Q940" r:id="rId1722" xr:uid="{60B2A358-4B6C-41B1-BE63-16AC4E97A462}"/>
    <hyperlink ref="G941" r:id="rId1723" xr:uid="{4AA109F1-CF0E-4A59-AA25-52AD4AE471CB}"/>
    <hyperlink ref="Q941" r:id="rId1724" xr:uid="{51434A38-DAB7-4889-A691-DEC2F6D04B2B}"/>
    <hyperlink ref="G942" r:id="rId1725" xr:uid="{450A6776-D5D2-4165-832F-B5A20D8E35D2}"/>
    <hyperlink ref="Q942" r:id="rId1726" xr:uid="{05CB4B3C-2A54-4755-A009-17BBADD707CC}"/>
    <hyperlink ref="G943" r:id="rId1727" xr:uid="{01E4DB09-69A3-4F93-AF96-CDA8D354D717}"/>
    <hyperlink ref="Q943" r:id="rId1728" xr:uid="{74086DCE-6AA9-484A-8B77-FFCD2F56F2CA}"/>
    <hyperlink ref="G944" r:id="rId1729" xr:uid="{E85FE974-D88F-453D-8B29-85424193A2CB}"/>
    <hyperlink ref="Q944" r:id="rId1730" xr:uid="{413AADC5-71CE-42D4-A0CD-4850DA8D83DB}"/>
    <hyperlink ref="G945" r:id="rId1731" xr:uid="{87C3B45C-B866-4341-8503-110E48CCBE84}"/>
    <hyperlink ref="Q945" r:id="rId1732" xr:uid="{AD75802A-3179-48F1-88A9-072DD2F242A6}"/>
    <hyperlink ref="G946" r:id="rId1733" xr:uid="{2325167B-1989-4CD2-9AAE-0A9C4978BDA2}"/>
    <hyperlink ref="Q946" r:id="rId1734" xr:uid="{B72972EA-E105-41E1-BCE1-CB60589013A3}"/>
    <hyperlink ref="G947" r:id="rId1735" xr:uid="{769BA45A-4F73-4193-9062-775C20519C8B}"/>
    <hyperlink ref="Q947" r:id="rId1736" xr:uid="{0B69C14B-5A2A-4EBA-8EFE-D26D6F871742}"/>
    <hyperlink ref="G948" r:id="rId1737" xr:uid="{4E69A024-3D02-4145-BEA3-160BF33FED07}"/>
    <hyperlink ref="Q948" r:id="rId1738" xr:uid="{7BE9654C-EE17-43A8-B2D2-4F76782A7AD0}"/>
    <hyperlink ref="G949" r:id="rId1739" xr:uid="{1E9F290F-1889-4DEB-BB26-1C1CC0473119}"/>
    <hyperlink ref="Q949" r:id="rId1740" xr:uid="{E1DA69F1-DA23-4E51-8DAE-035FDD280EC7}"/>
    <hyperlink ref="G950" r:id="rId1741" xr:uid="{B2694C66-71A2-472B-A0F2-48884633C1C5}"/>
    <hyperlink ref="Q950" r:id="rId1742" xr:uid="{074FBA99-775A-416C-A741-608BFF04E517}"/>
    <hyperlink ref="G951" r:id="rId1743" xr:uid="{8C57D31E-3E6C-4CAF-9A6C-07A5EE2BA50D}"/>
    <hyperlink ref="Q951" r:id="rId1744" xr:uid="{22FDF437-30F0-4DF0-873B-1EAF499C8905}"/>
    <hyperlink ref="G952" r:id="rId1745" xr:uid="{9A05FF19-4B5E-47D4-90B3-EE23ABC296AF}"/>
    <hyperlink ref="Q952" r:id="rId1746" xr:uid="{6B8D8838-9758-45A6-AB7A-819FE0B5641E}"/>
    <hyperlink ref="G953" r:id="rId1747" xr:uid="{C2F16370-D602-4B6C-8674-4D371B42C7CC}"/>
    <hyperlink ref="Q953" r:id="rId1748" xr:uid="{00215FEC-57FF-4D65-81AF-DA6251730835}"/>
    <hyperlink ref="G954" r:id="rId1749" xr:uid="{A9BD1112-2BE1-4DCC-A5D6-66D6E0AE421A}"/>
    <hyperlink ref="Q954" r:id="rId1750" xr:uid="{9BEEBBE5-755B-4F91-B11D-4E05AE0DD2B3}"/>
    <hyperlink ref="G955" r:id="rId1751" xr:uid="{A9630762-37D6-4440-B774-42941134F88E}"/>
    <hyperlink ref="Q955" r:id="rId1752" xr:uid="{EEEFD49A-9B54-41CF-803B-6AF3399D6F46}"/>
    <hyperlink ref="G956" r:id="rId1753" xr:uid="{9D3C01EC-9CF5-4A62-99DF-FB015E9DB00C}"/>
    <hyperlink ref="Q956" r:id="rId1754" xr:uid="{C617388D-1CEF-4C5D-84DE-7A7519710CEE}"/>
    <hyperlink ref="G957" r:id="rId1755" xr:uid="{7BDFA72E-5F04-422B-A217-8375FF986502}"/>
    <hyperlink ref="Q957" r:id="rId1756" xr:uid="{B808C452-DA8B-495F-B308-872844D6FBF7}"/>
    <hyperlink ref="G958" r:id="rId1757" xr:uid="{232A03D6-E37E-446A-8588-84105CCA5B02}"/>
    <hyperlink ref="Q958" r:id="rId1758" xr:uid="{F5F0240A-1C1E-4A7E-8FEC-D7829183C696}"/>
    <hyperlink ref="G959" r:id="rId1759" xr:uid="{B66AF8A6-EB49-4764-8C0C-06CB62637202}"/>
    <hyperlink ref="Q959" r:id="rId1760" xr:uid="{2649F384-A627-47C0-85D5-78F7C46DA0A0}"/>
    <hyperlink ref="G960" r:id="rId1761" xr:uid="{1C38DD59-3B64-4972-A1F6-2F2C30226A3B}"/>
    <hyperlink ref="Q960" r:id="rId1762" xr:uid="{B69211C5-3B39-4297-B38C-51364FB3B01B}"/>
    <hyperlink ref="G961" r:id="rId1763" xr:uid="{B6A4E674-F710-4804-A20A-9C7905FE9341}"/>
    <hyperlink ref="Q961" r:id="rId1764" xr:uid="{BFD910B9-F7EB-4692-95E8-51A8E1C7B09E}"/>
    <hyperlink ref="G962" r:id="rId1765" xr:uid="{B31B3522-070C-40DA-A0AD-95FACA630DCB}"/>
    <hyperlink ref="Q962" r:id="rId1766" xr:uid="{A891D4EA-7310-4EA5-85CB-022DA2A84D0C}"/>
    <hyperlink ref="G963" r:id="rId1767" xr:uid="{8027EEDF-19DF-4F7B-99E7-A3BFDB19621B}"/>
    <hyperlink ref="Q963" r:id="rId1768" xr:uid="{760AA1EF-13C9-40F4-A286-AFA2CCC3225F}"/>
    <hyperlink ref="G964" r:id="rId1769" xr:uid="{9283A675-29B8-4166-91F2-2124D9398B7A}"/>
    <hyperlink ref="Q964" r:id="rId1770" xr:uid="{2910D454-3AA3-40A5-904C-9E7A652EF3C2}"/>
    <hyperlink ref="G965" r:id="rId1771" xr:uid="{6AB8B9DF-C416-4A55-99FD-E61DAF2EB59A}"/>
    <hyperlink ref="Q965" r:id="rId1772" xr:uid="{B6C5FA96-01CB-4857-9BDD-0B32FDF7E65C}"/>
    <hyperlink ref="G966" r:id="rId1773" xr:uid="{F4706D67-9DB2-4E7C-B235-D94C32488428}"/>
    <hyperlink ref="Q966" r:id="rId1774" xr:uid="{B1756D74-044D-4B4D-AD58-CDDB86845B94}"/>
    <hyperlink ref="G967" r:id="rId1775" xr:uid="{D78E39D1-D572-4376-A5E8-986A362FC1A2}"/>
    <hyperlink ref="Q967" r:id="rId1776" xr:uid="{6721C62F-5884-4B87-A391-68D87AFFA304}"/>
    <hyperlink ref="G968" r:id="rId1777" xr:uid="{01824785-248D-4858-A326-58CD2DA8054E}"/>
    <hyperlink ref="Q968" r:id="rId1778" xr:uid="{7F9DB207-4E63-447A-ACCF-843FFAE367BF}"/>
    <hyperlink ref="G969" r:id="rId1779" xr:uid="{37042103-23D2-4B38-BAC7-2282BAFF8391}"/>
    <hyperlink ref="G970" r:id="rId1780" xr:uid="{B962824E-7F96-4053-8CC4-DA93E25C2E0A}"/>
    <hyperlink ref="Q970" r:id="rId1781" xr:uid="{FB7C67E6-4B08-4235-BE52-252AA61FADFF}"/>
    <hyperlink ref="G971" r:id="rId1782" xr:uid="{C6DB9825-B29D-4584-B3D3-358A9A84F8AD}"/>
    <hyperlink ref="Q971" r:id="rId1783" xr:uid="{56EAFDF6-2B1D-4398-80A8-733C6E2FA0BD}"/>
    <hyperlink ref="G972" r:id="rId1784" xr:uid="{59A80507-2FA7-4158-8CC4-662842DC5E82}"/>
    <hyperlink ref="Q972" r:id="rId1785" xr:uid="{15D6113E-E2E0-441C-8A7A-38EEA81B73C8}"/>
    <hyperlink ref="G973" r:id="rId1786" xr:uid="{2A45A67B-8524-4DCB-AB0E-CA77E98E5027}"/>
    <hyperlink ref="Q973" r:id="rId1787" xr:uid="{7387FE7E-09D1-463B-840E-83E631AB7758}"/>
    <hyperlink ref="G974" r:id="rId1788" xr:uid="{6F0A77E3-E201-475D-A1AD-A5EEC5579BB3}"/>
    <hyperlink ref="Q974" r:id="rId1789" xr:uid="{6203EC34-4633-44ED-9AD8-5490F27A82D8}"/>
    <hyperlink ref="G975" r:id="rId1790" xr:uid="{B8347261-9F58-4F84-B876-238BEE741138}"/>
    <hyperlink ref="Q975" r:id="rId1791" xr:uid="{C383FBF7-003B-475D-B348-07300E67C1B3}"/>
    <hyperlink ref="G976" r:id="rId1792" xr:uid="{15CD8EC0-7FDB-4207-BCBD-559E7AD42F22}"/>
    <hyperlink ref="J976" r:id="rId1793" xr:uid="{E8944B18-AC25-4766-B985-D9B9FF1F8969}"/>
    <hyperlink ref="Q976" r:id="rId1794" xr:uid="{1C534E82-4952-4163-9CC3-C772FAD100A5}"/>
    <hyperlink ref="G977" r:id="rId1795" xr:uid="{0854E69A-A76B-413D-9269-151B46C084DE}"/>
    <hyperlink ref="Q977" r:id="rId1796" xr:uid="{3A914E95-A0DB-4A68-A15B-DB9F7DF6FD84}"/>
    <hyperlink ref="G978" r:id="rId1797" xr:uid="{C914878D-ABC9-4624-B03D-822566AD0F68}"/>
    <hyperlink ref="Q978" r:id="rId1798" xr:uid="{0D751E94-8AF8-4EF8-8128-E5BE4051C384}"/>
    <hyperlink ref="G979" r:id="rId1799" xr:uid="{86389429-0D7B-4023-8E4D-0A0E68F70438}"/>
    <hyperlink ref="Q979" r:id="rId1800" xr:uid="{3D4B9957-1D68-4663-8811-008D8B7FE50C}"/>
    <hyperlink ref="G980" r:id="rId1801" xr:uid="{702D86F6-D012-4EBF-A4E9-DE9B1C9C8173}"/>
    <hyperlink ref="Q980" r:id="rId1802" xr:uid="{BEBBC2CC-1CC6-4BFB-B3BD-B6D9725033F2}"/>
    <hyperlink ref="G981" r:id="rId1803" xr:uid="{1142BF21-9EFF-49BE-ADBB-374F5AD0830A}"/>
    <hyperlink ref="Q981" r:id="rId1804" xr:uid="{7D1BB970-FFFE-4E53-8272-ECDBA9AE2496}"/>
    <hyperlink ref="G982" r:id="rId1805" xr:uid="{763CCDC9-4C94-4E5E-8259-F1254B9DFA43}"/>
    <hyperlink ref="Q982" r:id="rId1806" xr:uid="{0AF75F92-99D4-4390-B76F-8E7EEB8E0909}"/>
    <hyperlink ref="G983" r:id="rId1807" xr:uid="{9B105181-AE52-422A-BC50-B9EBC9F833DC}"/>
    <hyperlink ref="Q983" r:id="rId1808" xr:uid="{3A808804-3C9E-4127-9781-E033703398C5}"/>
    <hyperlink ref="G984" r:id="rId1809" xr:uid="{D60459B0-96F0-49CC-8A5A-07E01A1FEFE1}"/>
    <hyperlink ref="Q984" r:id="rId1810" xr:uid="{C22BAD25-B8AD-4E94-B4F1-FFFDAE0A7C0D}"/>
    <hyperlink ref="G985" r:id="rId1811" xr:uid="{3CBA8609-DC79-426E-BA3B-A76BA5DCFABE}"/>
    <hyperlink ref="Q985" r:id="rId1812" xr:uid="{7920B264-5EC2-483C-94A4-DCB434D1278B}"/>
    <hyperlink ref="G986" r:id="rId1813" xr:uid="{5F7224E6-3355-4D13-812E-2AA7799BD5B9}"/>
    <hyperlink ref="Q986" r:id="rId1814" xr:uid="{B39805FE-002E-4C82-BBDD-126AED2AB210}"/>
    <hyperlink ref="G987" r:id="rId1815" xr:uid="{66B1C7EF-45BC-4EB5-A638-BB41743AE60B}"/>
    <hyperlink ref="Q987" r:id="rId1816" xr:uid="{C2D402C8-7FEF-4DBC-B088-96A1077A342D}"/>
    <hyperlink ref="G988" r:id="rId1817" xr:uid="{958D283E-D1EF-47CF-A003-C5485D2C82D2}"/>
    <hyperlink ref="G989" r:id="rId1818" xr:uid="{E9C21601-D267-4E12-ABB3-590092DB71FB}"/>
    <hyperlink ref="Q989" r:id="rId1819" xr:uid="{FF4D0454-C368-4959-AC05-E7C1CFE32799}"/>
    <hyperlink ref="G990" r:id="rId1820" xr:uid="{9559A19F-A217-4A1D-BB00-E9D4C7A89360}"/>
    <hyperlink ref="Q990" r:id="rId1821" xr:uid="{05D2A54A-DE1A-41F4-9A03-09066B83D9E1}"/>
    <hyperlink ref="G991" r:id="rId1822" xr:uid="{F1E19EB2-BD06-4F68-94BD-ABB10150BB30}"/>
    <hyperlink ref="Q991" r:id="rId1823" xr:uid="{EA973E9C-0394-4EA8-ABBD-1372D20C8FD8}"/>
    <hyperlink ref="G992" r:id="rId1824" xr:uid="{182E9844-6C14-4640-AA85-F13B16766A2D}"/>
    <hyperlink ref="Q992" r:id="rId1825" xr:uid="{B21DC6EF-040B-428C-BDD7-589AFAC6C79C}"/>
    <hyperlink ref="G993" r:id="rId1826" xr:uid="{66CA67B4-9249-4657-A028-9291BF57E3D9}"/>
    <hyperlink ref="Q993" r:id="rId1827" xr:uid="{A380DA10-29DE-45F6-A884-88AE62029DED}"/>
    <hyperlink ref="G994" r:id="rId1828" xr:uid="{ECBD4FB4-18FA-4EF9-9133-E2BB9AE3EA31}"/>
    <hyperlink ref="Q994" r:id="rId1829" xr:uid="{66086111-4B7E-40C8-BD29-5D012B02FF29}"/>
    <hyperlink ref="G995" r:id="rId1830" xr:uid="{E2B75209-C620-4C85-9180-6CC62937B695}"/>
    <hyperlink ref="Q995" r:id="rId1831" xr:uid="{C1084B43-3475-4D74-B465-BDF1A5C0C18A}"/>
    <hyperlink ref="G996" r:id="rId1832" xr:uid="{C5032670-E3B3-4B4A-8DEE-1A20C0F83A9F}"/>
    <hyperlink ref="Q996" r:id="rId1833" xr:uid="{1AEFABCF-5CC7-483C-85C7-28D5393D935A}"/>
    <hyperlink ref="G997" r:id="rId1834" xr:uid="{0DCDAD7D-BCE8-4DFF-9143-13C4E5E020D3}"/>
    <hyperlink ref="Q997" r:id="rId1835" xr:uid="{942796FE-AA9E-4682-8969-4F9840567685}"/>
    <hyperlink ref="G998" r:id="rId1836" xr:uid="{AB26A480-E3D2-4A62-A868-78DA84FECFD4}"/>
    <hyperlink ref="Q998" r:id="rId1837" xr:uid="{FE064EDE-1DB8-4494-A0A0-5392183E6D09}"/>
    <hyperlink ref="G999" r:id="rId1838" xr:uid="{EB367A4D-6B2D-41D4-B788-4FE9D424B2DB}"/>
    <hyperlink ref="Q999" r:id="rId1839" xr:uid="{A330DEE9-1950-4413-911A-5312ED8C0461}"/>
    <hyperlink ref="G1000" r:id="rId1840" xr:uid="{8C2135AC-F109-41D4-A6B7-C98C808D7843}"/>
    <hyperlink ref="Q1000" r:id="rId1841" xr:uid="{224A3832-49D3-46B5-931D-B9440E585C8D}"/>
    <hyperlink ref="G1001" r:id="rId1842" xr:uid="{6A106DF4-7F3B-42F3-A242-84E5A3282435}"/>
    <hyperlink ref="Q1001" r:id="rId1843" xr:uid="{824C33BB-EC93-44C5-A4C9-1E55D1510E91}"/>
    <hyperlink ref="G1002" r:id="rId1844" xr:uid="{651C2266-01EE-43D1-B646-3FB67376F385}"/>
    <hyperlink ref="Q1002" r:id="rId1845" xr:uid="{487DFE11-3273-415F-A1A3-A8CBAD21008C}"/>
    <hyperlink ref="G1003" r:id="rId1846" xr:uid="{B8624241-224A-403D-ACF0-E50080C3A7D9}"/>
    <hyperlink ref="Q1003" r:id="rId1847" xr:uid="{B20136B4-E6D3-457B-AEA1-36E04687C202}"/>
    <hyperlink ref="G1004" r:id="rId1848" xr:uid="{372A9C18-CAB9-46FD-91E0-49BDE185C894}"/>
    <hyperlink ref="Q1004" r:id="rId1849" xr:uid="{3465CAD8-AB6D-48FC-83F6-2E66269892BE}"/>
    <hyperlink ref="G1005" r:id="rId1850" xr:uid="{F68EED78-298C-4CE4-ADF4-F5688F1093CA}"/>
    <hyperlink ref="Q1005" r:id="rId1851" xr:uid="{A6F3C240-2B4D-4D38-B669-0F3B1FD5EA61}"/>
    <hyperlink ref="G1006" r:id="rId1852" xr:uid="{4154B852-510E-45DD-9CD4-5542672396DD}"/>
    <hyperlink ref="Q1006" r:id="rId1853" xr:uid="{5922E3F3-E7AF-42CF-BAF6-F17A1B835F82}"/>
    <hyperlink ref="G1007" r:id="rId1854" xr:uid="{2CE546B9-18F0-44FE-9263-EEBEBB634FF3}"/>
    <hyperlink ref="Q1007" r:id="rId1855" xr:uid="{7F897CE4-961D-4D8E-B168-7DABC3FD112B}"/>
    <hyperlink ref="G1008" r:id="rId1856" xr:uid="{A5887664-448F-403F-9377-3BD155DD7480}"/>
    <hyperlink ref="G1009" r:id="rId1857" xr:uid="{20C69412-8A1C-433E-BD02-DDD57F039E1C}"/>
    <hyperlink ref="Q1009" r:id="rId1858" xr:uid="{76C022AD-5A2A-4B69-AB17-66FFB82CC36B}"/>
    <hyperlink ref="G1010" r:id="rId1859" xr:uid="{A0954EA8-1458-4DBB-B5A5-D839CC5B9FDB}"/>
    <hyperlink ref="Q1010" r:id="rId1860" xr:uid="{EE03FFCF-7285-4C44-AD45-A86DF91DDF54}"/>
    <hyperlink ref="G1011" r:id="rId1861" xr:uid="{A5DB74E0-54C4-4EF7-9931-71B383CF5768}"/>
    <hyperlink ref="Q1011" r:id="rId1862" xr:uid="{E23D33E1-2F61-43FF-8B06-0B7EE5015D4D}"/>
    <hyperlink ref="G1012" r:id="rId1863" xr:uid="{3C155DAE-D479-4ABE-9509-D0B9C33F2F57}"/>
    <hyperlink ref="Q1012" r:id="rId1864" xr:uid="{A194EE48-66B3-46C1-A615-31CFB2EE5377}"/>
    <hyperlink ref="G1013" r:id="rId1865" xr:uid="{5B010098-3312-4DAF-8EE6-67A4357FDABF}"/>
    <hyperlink ref="G1014" r:id="rId1866" xr:uid="{ED4DF13C-5143-4936-9D3A-A5657A1FBFD3}"/>
    <hyperlink ref="Q1014" r:id="rId1867" xr:uid="{4CE03216-6F5B-4847-8E7D-94CBD0D8897A}"/>
    <hyperlink ref="G1015" r:id="rId1868" xr:uid="{98E642CD-75BD-46AC-91EB-A0F07AD2C9B3}"/>
    <hyperlink ref="G1016" r:id="rId1869" xr:uid="{802A09B3-9DFF-4953-9FE6-93FBAE7044B2}"/>
    <hyperlink ref="Q1016" r:id="rId1870" xr:uid="{D5FCC38A-7BFE-4F0C-A6CE-3BF4B2106BEA}"/>
    <hyperlink ref="G1017" r:id="rId1871" xr:uid="{B622FA77-48E1-4E47-80EA-4864098E5194}"/>
    <hyperlink ref="Q1017" r:id="rId1872" xr:uid="{F05616A7-F35D-44AB-8A17-03B6C4F38EF5}"/>
    <hyperlink ref="G1018" r:id="rId1873" xr:uid="{3803C540-524D-40D2-A259-857FE563F3DF}"/>
    <hyperlink ref="Q1018" r:id="rId1874" xr:uid="{C8F42CC0-37FB-4E4A-BD22-5E34117F8982}"/>
    <hyperlink ref="G1019" r:id="rId1875" xr:uid="{DF44EAC0-3B64-40F5-BBB6-1D2203DD08BD}"/>
    <hyperlink ref="Q1019" r:id="rId1876" xr:uid="{0977080D-F101-4E8C-837C-7DF558CD01BB}"/>
    <hyperlink ref="G1020" r:id="rId1877" xr:uid="{85D65DFA-C67D-4C11-89CE-4D52289A2A7A}"/>
    <hyperlink ref="G1021" r:id="rId1878" xr:uid="{DE5BB5CC-9976-4F21-A084-0A522A11FC0A}"/>
    <hyperlink ref="Q1021" r:id="rId1879" xr:uid="{91ED9CB1-D3AF-4112-B114-8194632388B5}"/>
    <hyperlink ref="G1022" r:id="rId1880" xr:uid="{B6EB87C3-B70F-4097-B283-3A2663DCF146}"/>
    <hyperlink ref="Q1022" r:id="rId1881" xr:uid="{171AFBCD-F619-4796-B9B9-554A61D73B5E}"/>
    <hyperlink ref="G1023" r:id="rId1882" xr:uid="{84CBDF21-98C2-478B-8874-A82D00150DA2}"/>
    <hyperlink ref="Q1023" r:id="rId1883" xr:uid="{797C0FAA-EF14-42D6-BE06-B84E586A265F}"/>
    <hyperlink ref="G1024" r:id="rId1884" xr:uid="{961E3026-3CAB-4C5D-94D6-487F7214BDB0}"/>
    <hyperlink ref="Q1024" r:id="rId1885" xr:uid="{33BF471B-EB8B-4105-992A-A232DCB764E5}"/>
    <hyperlink ref="G1025" r:id="rId1886" xr:uid="{278DA7AC-49B3-4777-9E4E-4A09DCF39302}"/>
    <hyperlink ref="Q1025" r:id="rId1887" xr:uid="{9314219E-F1FB-4A54-A609-2A72E0C4C690}"/>
    <hyperlink ref="G1026" r:id="rId1888" xr:uid="{8C03231B-AD15-48A2-9D85-15FC808F2680}"/>
    <hyperlink ref="Q1026" r:id="rId1889" xr:uid="{91387B90-6CB1-4E68-8BC7-4A75E0B0E5EE}"/>
    <hyperlink ref="G1027" r:id="rId1890" xr:uid="{5C2F8707-137B-440C-BA6A-9F7A36D9A5E3}"/>
    <hyperlink ref="Q1027" r:id="rId1891" xr:uid="{DF0D7A6A-E9B2-4DCF-8268-6F409BC9A176}"/>
    <hyperlink ref="G1028" r:id="rId1892" xr:uid="{66C0C8FA-1ADF-45E2-8B6C-C1497D0135AE}"/>
    <hyperlink ref="Q1028" r:id="rId1893" xr:uid="{D36B73F7-F355-4ED8-B2E2-66AE3589AD8C}"/>
    <hyperlink ref="G1029" r:id="rId1894" xr:uid="{827B07C1-73DC-42D1-A227-0631735BA1F7}"/>
    <hyperlink ref="Q1029" r:id="rId1895" xr:uid="{215FAFF4-4C11-441E-BCCF-033F6738C32F}"/>
    <hyperlink ref="G1030" r:id="rId1896" xr:uid="{850A8146-6321-49CE-A60D-48D88317E8DE}"/>
    <hyperlink ref="Q1030" r:id="rId1897" xr:uid="{EA311C0F-2D33-43C0-8846-6D2A8A1AEA03}"/>
    <hyperlink ref="G1031" r:id="rId1898" xr:uid="{D0FC437F-5BA8-4134-97A8-ECE7D803976D}"/>
    <hyperlink ref="Q1031" r:id="rId1899" xr:uid="{EAEA7FE3-B04F-44D6-9447-C30C8AFD8416}"/>
    <hyperlink ref="G1032" r:id="rId1900" xr:uid="{37173F3E-F36C-447F-B177-5E136ED751DF}"/>
    <hyperlink ref="Q1032" r:id="rId1901" xr:uid="{C1579B75-55AC-4444-9621-BA6E4CB1BDC3}"/>
    <hyperlink ref="G1033" r:id="rId1902" xr:uid="{E2F9B641-546D-470F-B312-1DC344E622C1}"/>
    <hyperlink ref="Q1033" r:id="rId1903" xr:uid="{FC192AB7-074C-4DE9-B920-80E2A6530C53}"/>
    <hyperlink ref="G1034" r:id="rId1904" xr:uid="{60DC55AD-A32A-4A38-A039-26C3342165FC}"/>
    <hyperlink ref="Q1034" r:id="rId1905" xr:uid="{4AB73184-7981-44BF-888E-43E484950460}"/>
    <hyperlink ref="G1035" r:id="rId1906" xr:uid="{872C5E5B-8E8B-4CE9-8A1F-D7E2BB263A12}"/>
    <hyperlink ref="Q1035" r:id="rId1907" xr:uid="{6501EAD9-C8EC-4F90-80B5-7C4D2FCC5B85}"/>
    <hyperlink ref="G1036" r:id="rId1908" xr:uid="{C151C58B-1152-4241-97E7-914F9B659D8D}"/>
    <hyperlink ref="Q1036" r:id="rId1909" xr:uid="{08AFDF18-2686-4F08-A39D-51D24B5947C2}"/>
    <hyperlink ref="G1037" r:id="rId1910" xr:uid="{7EEDF23E-C7F6-46FF-BD27-4BD203C21701}"/>
    <hyperlink ref="Q1037" r:id="rId1911" xr:uid="{3CC277E6-2ADA-44BD-A8FD-6D3DE0C7283D}"/>
    <hyperlink ref="G1038" r:id="rId1912" xr:uid="{8CFB3E5A-C99A-4446-994A-B292AA0FCEB9}"/>
    <hyperlink ref="G1039" r:id="rId1913" xr:uid="{507C4DC8-DE7D-4AA5-A49B-C15F17F5858E}"/>
    <hyperlink ref="Q1039" r:id="rId1914" xr:uid="{0E9D94EB-9BC9-4325-B8E9-8CE414F88E8D}"/>
    <hyperlink ref="G1040" r:id="rId1915" xr:uid="{9E3BD01B-0185-4527-9569-2033B2D51FE5}"/>
    <hyperlink ref="Q1040" r:id="rId1916" xr:uid="{DA807ACD-DC5A-40A6-823F-8DB0B884AE48}"/>
    <hyperlink ref="G1041" r:id="rId1917" xr:uid="{25DDD7DC-47E0-4546-BE44-2EAC94CF0CDC}"/>
    <hyperlink ref="Q1041" r:id="rId1918" xr:uid="{56D07D08-7AEC-4A42-96C0-EE4DB2EFC689}"/>
    <hyperlink ref="G1042" r:id="rId1919" xr:uid="{ED50CE56-C747-4210-A17F-6F7B6F58412F}"/>
    <hyperlink ref="Q1042" r:id="rId1920" xr:uid="{E20C9E24-270F-47FA-8CE4-517E7910B5F2}"/>
    <hyperlink ref="G1043" r:id="rId1921" xr:uid="{375E94C7-26F1-47E5-8B9C-19530A34CE34}"/>
    <hyperlink ref="Q1043" r:id="rId1922" xr:uid="{CA47D094-9348-4B67-9184-770C81198901}"/>
    <hyperlink ref="G1044" r:id="rId1923" xr:uid="{6782E62E-A8FD-4635-937D-3449F4C1D1A6}"/>
    <hyperlink ref="Q1044" r:id="rId1924" xr:uid="{6B1F335E-4062-49C2-84A9-9C696729C45F}"/>
    <hyperlink ref="G1045" r:id="rId1925" xr:uid="{2CFB1B7E-F7F6-4B72-A169-763A53EF4869}"/>
    <hyperlink ref="Q1045" r:id="rId1926" xr:uid="{24A5C8DA-6A16-4F64-9462-A89275F8A771}"/>
    <hyperlink ref="G1046" r:id="rId1927" xr:uid="{404D0BA5-B21D-4042-A61C-82F77C1E4298}"/>
    <hyperlink ref="Q1046" r:id="rId1928" xr:uid="{E604F878-42B5-4636-90F5-3F578EA1CF07}"/>
    <hyperlink ref="G1047" r:id="rId1929" xr:uid="{F1A7DADD-F94F-48DA-A0F0-7E9E61B8B3C0}"/>
    <hyperlink ref="Q1047" r:id="rId1930" xr:uid="{6ED25AA4-880F-4045-8320-4476695E8012}"/>
    <hyperlink ref="G1048" r:id="rId1931" xr:uid="{5322DD3F-9F0D-4B4E-840A-0B7866EEA15E}"/>
    <hyperlink ref="Q1048" r:id="rId1932" xr:uid="{ADA3A391-C9F2-45E4-99EC-8406CB15A298}"/>
    <hyperlink ref="G1049" r:id="rId1933" xr:uid="{502CFAF4-4797-434C-8BD1-5A3F58CAED79}"/>
    <hyperlink ref="Q1049" r:id="rId1934" xr:uid="{FB05C6DA-C12B-4446-8EB7-AA18A29A5C17}"/>
    <hyperlink ref="G1050" r:id="rId1935" xr:uid="{C05EDCE2-C768-4CA1-8E23-97632A627693}"/>
    <hyperlink ref="Q1050" r:id="rId1936" xr:uid="{107DBFD5-9DD2-4BBA-8150-1445D57C6AE3}"/>
    <hyperlink ref="G1051" r:id="rId1937" xr:uid="{19CE91F7-2D93-4B24-A398-6558E195DAA7}"/>
    <hyperlink ref="G1052" r:id="rId1938" xr:uid="{8ABC6825-59BF-484A-855E-8BE0F1B9F591}"/>
    <hyperlink ref="Q1052" r:id="rId1939" xr:uid="{4D3652ED-7B52-4707-883B-B041F52F5943}"/>
    <hyperlink ref="G1053" r:id="rId1940" xr:uid="{EB66D660-B705-46A9-800C-B21271EF2D72}"/>
    <hyperlink ref="Q1053" r:id="rId1941" xr:uid="{377C912B-A3D9-4650-A1EB-64CBD48879BC}"/>
    <hyperlink ref="G1054" r:id="rId1942" xr:uid="{FE7DC866-7C30-4727-98E8-344FFF76C3BC}"/>
    <hyperlink ref="Q1054" r:id="rId1943" xr:uid="{5A9C94AF-B608-4188-B6E0-FA108F37E7F3}"/>
    <hyperlink ref="G1055" r:id="rId1944" xr:uid="{F73904B4-5DFE-443B-82E3-BE1E0B284967}"/>
    <hyperlink ref="Q1055" r:id="rId1945" xr:uid="{C1F92DC3-8CF2-4D53-8C4E-8C9E1BA9C27C}"/>
    <hyperlink ref="G1056" r:id="rId1946" xr:uid="{7A8B2ABA-EBB8-4888-9268-302F2FB6C6B8}"/>
    <hyperlink ref="Q1056" r:id="rId1947" xr:uid="{6121CBB9-8957-465F-87C6-3BD51A5702BF}"/>
    <hyperlink ref="G1057" r:id="rId1948" xr:uid="{C2E17CD2-09F0-4757-BB34-19AC101EDF76}"/>
    <hyperlink ref="Q1057" r:id="rId1949" xr:uid="{837F1554-7E4B-4FF4-8DAF-2C106F96C36F}"/>
    <hyperlink ref="G1058" r:id="rId1950" xr:uid="{3E5C5E02-67D8-4843-AA89-7700FB7AB501}"/>
    <hyperlink ref="Q1058" r:id="rId1951" xr:uid="{5259532E-CC4F-449C-83E8-E851F0EFA590}"/>
    <hyperlink ref="G1059" r:id="rId1952" xr:uid="{4C5CDBD8-64F4-4346-B09C-EF7B098D2E4C}"/>
    <hyperlink ref="Q1059" r:id="rId1953" xr:uid="{2DD90AA2-0BEE-40CA-B9BD-276E3A5568C2}"/>
    <hyperlink ref="G1060" r:id="rId1954" xr:uid="{6B5ABEFA-BC2D-4BF0-B8DA-E4B5E31624B9}"/>
    <hyperlink ref="Q1060" r:id="rId1955" xr:uid="{780C567A-2AE7-4744-A96B-A99FFF6AD8E9}"/>
    <hyperlink ref="G1061" r:id="rId1956" xr:uid="{CDADA81C-1940-447E-A27B-B59F37238BBF}"/>
    <hyperlink ref="Q1061" r:id="rId1957" xr:uid="{6CD48B3B-4EC2-47F8-8C5F-492A6D7542E2}"/>
    <hyperlink ref="G1062" r:id="rId1958" xr:uid="{2F1A1C35-0343-419B-9C79-19016E47AB8C}"/>
    <hyperlink ref="Q1062" r:id="rId1959" xr:uid="{B59B4A83-703B-4E92-8FC7-4E6542906C26}"/>
    <hyperlink ref="G1063" r:id="rId1960" xr:uid="{D82F52DD-2374-4615-B3A2-83174996D89B}"/>
    <hyperlink ref="Q1063" r:id="rId1961" xr:uid="{D90E2BFE-D164-4CF7-B220-24F0013E3C09}"/>
    <hyperlink ref="G1064" r:id="rId1962" xr:uid="{6DCD9D2A-7C43-4406-A8F8-FA701D682B96}"/>
    <hyperlink ref="Q1064" r:id="rId1963" xr:uid="{FCA66C69-BA15-402B-B2C8-7353E593952A}"/>
    <hyperlink ref="G1065" r:id="rId1964" xr:uid="{77F4C761-5863-4E8D-B1EF-D81169646BCC}"/>
    <hyperlink ref="Q1065" r:id="rId1965" xr:uid="{A989C8F0-C072-4516-A6B5-7EEE48A6D660}"/>
    <hyperlink ref="G1066" r:id="rId1966" xr:uid="{81F7175D-729E-4E45-8159-C41658C87129}"/>
    <hyperlink ref="Q1066" r:id="rId1967" xr:uid="{D57FC3FD-BE2B-4F17-A9AD-84C3562709AD}"/>
    <hyperlink ref="G1067" r:id="rId1968" xr:uid="{9ED32F00-01A2-46EA-B959-FBCD76A8566E}"/>
    <hyperlink ref="Q1067" r:id="rId1969" xr:uid="{0EC78E57-BB1E-48C0-BB60-9DB4CA54AACA}"/>
    <hyperlink ref="G1068" r:id="rId1970" xr:uid="{8AFB1278-263B-4A1F-BEDA-F750D507A4A6}"/>
    <hyperlink ref="Q1068" r:id="rId1971" xr:uid="{7D643C4F-BEB6-4C1C-8B07-0D2F4F79D8BC}"/>
    <hyperlink ref="G1069" r:id="rId1972" xr:uid="{C04A4801-B9A4-472A-A630-3953E44A8737}"/>
    <hyperlink ref="G1070" r:id="rId1973" xr:uid="{232B34F4-B658-43D2-9E56-2C51FF2950A5}"/>
    <hyperlink ref="Q1070" r:id="rId1974" xr:uid="{9EC791AD-00B9-47B2-ADD7-60C99FA4E340}"/>
    <hyperlink ref="G1071" r:id="rId1975" xr:uid="{D2C25BFD-1719-4117-AD07-8BE817A74CD2}"/>
    <hyperlink ref="Q1071" r:id="rId1976" xr:uid="{9085F45F-E55A-4C70-9E55-8E152261EFB4}"/>
    <hyperlink ref="G1072" r:id="rId1977" xr:uid="{1C3724B4-F125-42AB-97E3-65C7B99B26A7}"/>
    <hyperlink ref="Q1072" r:id="rId1978" xr:uid="{3A78B65D-5E1E-416A-83C3-C5FC4E1FB7B2}"/>
    <hyperlink ref="G1073" r:id="rId1979" xr:uid="{09EA3F19-7F8A-4644-B31E-7080867EF33F}"/>
    <hyperlink ref="Q1073" r:id="rId1980" xr:uid="{0048BD5E-4871-4CB4-A1DA-C6C3338E104D}"/>
    <hyperlink ref="G1074" r:id="rId1981" xr:uid="{7224FD1A-4997-466D-BDE7-EF76730C5AFB}"/>
    <hyperlink ref="Q1074" r:id="rId1982" xr:uid="{E12002D3-5B79-4D2E-83C8-656CD9A6EBA7}"/>
    <hyperlink ref="G1075" r:id="rId1983" xr:uid="{74A5ED54-20C5-4A14-AB9D-5C4FA04D3C6E}"/>
    <hyperlink ref="Q1075" r:id="rId1984" xr:uid="{513DD672-81E1-4ED6-994B-FBB029B1A773}"/>
    <hyperlink ref="G1076" r:id="rId1985" xr:uid="{8309FF15-BE11-4E53-98EB-4794BD45C5C1}"/>
    <hyperlink ref="Q1076" r:id="rId1986" xr:uid="{01239607-49D5-4C89-9F24-A53A2CAE4BD3}"/>
    <hyperlink ref="G1077" r:id="rId1987" xr:uid="{4B5D5991-011E-49F5-94E4-A83DA971FEB0}"/>
    <hyperlink ref="Q1077" r:id="rId1988" xr:uid="{D74B72FE-4B0B-4000-A130-E4B49E629B46}"/>
    <hyperlink ref="G1078" r:id="rId1989" xr:uid="{77E898C3-3ECE-4325-9BD7-C226593CA9F5}"/>
    <hyperlink ref="Q1078" r:id="rId1990" xr:uid="{2155623F-EF97-456A-898D-7D3B9C08FA53}"/>
    <hyperlink ref="G1079" r:id="rId1991" xr:uid="{F1CA86DC-4DA1-4491-9DB6-0189470E1C54}"/>
    <hyperlink ref="Q1079" r:id="rId1992" xr:uid="{08D8D3BA-CAA4-4856-9A97-B982CD9117D4}"/>
    <hyperlink ref="G1080" r:id="rId1993" xr:uid="{4C2BC8A6-9A18-4060-9807-972CA1A4AA84}"/>
    <hyperlink ref="Q1080" r:id="rId1994" xr:uid="{5F88D439-30CE-4856-BBF9-7A898AF7DF2C}"/>
    <hyperlink ref="G1081" r:id="rId1995" xr:uid="{5E5FE0A3-745E-4B70-B19F-B7AD5E62E7DD}"/>
    <hyperlink ref="Q1081" r:id="rId1996" xr:uid="{528F4AE9-82CB-44E4-B2E3-22A4E57F36A1}"/>
    <hyperlink ref="G1082" r:id="rId1997" xr:uid="{2E6EEA54-4C3F-46CB-8EAA-6B3C01ECCB8F}"/>
    <hyperlink ref="Q1082" r:id="rId1998" xr:uid="{025011F8-3C41-4350-BAC1-CE3E9F500FEC}"/>
    <hyperlink ref="G1083" r:id="rId1999" xr:uid="{3C8B9201-B6C5-4939-A9B5-F31DBF17C9E7}"/>
    <hyperlink ref="Q1083" r:id="rId2000" xr:uid="{22F2F660-9476-4571-ADC3-433ADE0F304E}"/>
    <hyperlink ref="G1084" r:id="rId2001" xr:uid="{802D672F-A227-4483-9352-854EEB16321B}"/>
    <hyperlink ref="Q1084" r:id="rId2002" xr:uid="{2CA6E5F9-2520-4F76-83C0-240466AAF848}"/>
    <hyperlink ref="G1085" r:id="rId2003" xr:uid="{8F9DAAB5-C570-431E-A4BD-F7D8E99415C3}"/>
    <hyperlink ref="Q1085" r:id="rId2004" xr:uid="{0E0B881F-88C1-43B3-89BA-B0D6AC51ACAE}"/>
    <hyperlink ref="G1086" r:id="rId2005" xr:uid="{5E78A8C4-BDF7-455A-B541-686B2F7C5EF0}"/>
    <hyperlink ref="Q1086" r:id="rId2006" xr:uid="{46E528A6-090B-4333-96F5-21DA0BE8D980}"/>
    <hyperlink ref="G1087" r:id="rId2007" xr:uid="{26D2DFB0-157C-4AEA-8900-5F6DC3483F35}"/>
    <hyperlink ref="Q1087" r:id="rId2008" xr:uid="{C7307B73-DB75-4A4A-90C1-F586B6A8BE14}"/>
    <hyperlink ref="G1090" r:id="rId2009" xr:uid="{BAECF04A-2396-40AB-B840-BE0277ED3992}"/>
    <hyperlink ref="Q1090" r:id="rId2010" xr:uid="{4EAD39E5-7D5B-4A27-B2A2-4E46D17EA22B}"/>
    <hyperlink ref="Q1091" r:id="rId2011" xr:uid="{9930492B-044F-4728-8078-2AD33D9B27CE}"/>
    <hyperlink ref="G1092" r:id="rId2012" xr:uid="{9B80FC2E-A624-4669-B046-433AAD2D7D5C}"/>
    <hyperlink ref="Q1092" r:id="rId2013" xr:uid="{41628FB5-3A7C-48D2-94E0-013DA1F21978}"/>
    <hyperlink ref="G1093" r:id="rId2014" xr:uid="{7CB83801-623C-4839-8DA6-9517CA3475E1}"/>
    <hyperlink ref="Q1093" r:id="rId2015" xr:uid="{95759978-B1E0-429F-80A4-32CC2AFE425D}"/>
    <hyperlink ref="G1094" r:id="rId2016" xr:uid="{E2D48A64-3B02-4CCF-956B-623457901623}"/>
    <hyperlink ref="Q1094" r:id="rId2017" xr:uid="{924C9227-5711-4543-BA0B-8536CA01F746}"/>
    <hyperlink ref="G1095" r:id="rId2018" xr:uid="{59DB0A4E-0C30-4194-9C1E-3D0B84239C56}"/>
    <hyperlink ref="Q1095" r:id="rId2019" xr:uid="{8B677536-F98E-4FCA-8535-CCA7A750F3E0}"/>
    <hyperlink ref="G1096" r:id="rId2020" xr:uid="{55E38196-E73C-4F62-879F-EC78B969DD57}"/>
    <hyperlink ref="Q1096" r:id="rId2021" xr:uid="{863685AA-972C-4876-8D0D-8C287DD63929}"/>
    <hyperlink ref="G1097" r:id="rId2022" xr:uid="{A0194DC4-9E4A-444D-9955-01CFC0E494ED}"/>
    <hyperlink ref="Q1097" r:id="rId2023" xr:uid="{7A7C8BEA-6A38-4182-AD81-C8D4C2959838}"/>
    <hyperlink ref="G1098" r:id="rId2024" xr:uid="{32AC1A54-7BDF-4A2F-BC0F-83D4F606123D}"/>
    <hyperlink ref="Q1098" r:id="rId2025" xr:uid="{AEE0B265-96C0-4E1F-9B92-4660650EADE2}"/>
    <hyperlink ref="G1099" r:id="rId2026" xr:uid="{787F5F01-02B5-4711-9F09-A2C3ACDD7C61}"/>
    <hyperlink ref="Q1099" r:id="rId2027" xr:uid="{C980A570-FCEF-43B4-A5F5-863A6CB83481}"/>
    <hyperlink ref="G1100" r:id="rId2028" xr:uid="{1C555C64-4865-448E-9D46-7686EDEF3F47}"/>
    <hyperlink ref="Q1100" r:id="rId2029" xr:uid="{9F517818-C353-4F70-A926-0786B240E64A}"/>
    <hyperlink ref="G1101" r:id="rId2030" xr:uid="{35FAA717-A5A0-4918-8207-2041410A6F15}"/>
    <hyperlink ref="Q1101" r:id="rId2031" xr:uid="{0CA6CDF0-7421-4B40-A884-FAC68629E5FB}"/>
    <hyperlink ref="G1102" r:id="rId2032" xr:uid="{0E1DB8A9-675B-494D-A626-BD6A5EFC3220}"/>
    <hyperlink ref="Q1102" r:id="rId2033" xr:uid="{3F426B7A-56EC-42D1-AB61-41153921CE91}"/>
    <hyperlink ref="G1103" r:id="rId2034" xr:uid="{DD29C4A9-3572-4EE1-93E8-2328D750270E}"/>
    <hyperlink ref="Q1103" r:id="rId2035" xr:uid="{E6FEEA40-BCAE-4A52-BFB6-E028A1B2732E}"/>
    <hyperlink ref="G1104" r:id="rId2036" xr:uid="{95959AC4-AA41-460B-9909-A8A44C06BF58}"/>
    <hyperlink ref="Q1104" r:id="rId2037" xr:uid="{EFED7F58-5208-49ED-B251-F2271FBE971A}"/>
    <hyperlink ref="G1105" r:id="rId2038" xr:uid="{74405966-451C-4930-A64A-AB9EA3B3A8C1}"/>
    <hyperlink ref="Q1105" r:id="rId2039" xr:uid="{0FD9714E-2A23-435A-8EDE-37D444FE35B6}"/>
    <hyperlink ref="G1106" r:id="rId2040" xr:uid="{7D6D7E7C-C977-4D5D-8A36-ACC184CF4889}"/>
    <hyperlink ref="Q1106" r:id="rId2041" xr:uid="{23141690-5284-4530-BC88-FEC696657F0A}"/>
    <hyperlink ref="G1107" r:id="rId2042" xr:uid="{C0B60DD0-6449-4507-9A90-C95004147C20}"/>
    <hyperlink ref="Q1107" r:id="rId2043" xr:uid="{90311304-BBC0-468D-BEC0-E237CA90057F}"/>
    <hyperlink ref="G1108" r:id="rId2044" xr:uid="{F4D6B7C1-89F0-4CB7-AE7E-361FEAE41DC5}"/>
    <hyperlink ref="Q1108" r:id="rId2045" xr:uid="{A2390C05-6745-4DFC-A4A8-DF074B973470}"/>
    <hyperlink ref="G1109" r:id="rId2046" xr:uid="{81E08AC2-0C38-44D8-A550-AE1582CB5C60}"/>
    <hyperlink ref="Q1109" r:id="rId2047" xr:uid="{57181FCC-C70F-4C13-B950-2D78266F5291}"/>
    <hyperlink ref="G1110" r:id="rId2048" xr:uid="{0F8148BF-C307-42A7-BE92-CC7EAA156460}"/>
    <hyperlink ref="Q1110" r:id="rId2049" xr:uid="{B2A83001-F064-4AC9-908B-B5185FB7BD2F}"/>
    <hyperlink ref="G1111" r:id="rId2050" xr:uid="{116386A0-F354-43A5-8A60-2E333F339E31}"/>
    <hyperlink ref="Q1111" r:id="rId2051" xr:uid="{1BB63614-3D4C-4D54-A08B-3A99BC269925}"/>
    <hyperlink ref="G1112" r:id="rId2052" xr:uid="{168E150C-9C82-4CEA-8914-BB4B2FAEFCED}"/>
    <hyperlink ref="Q1112" r:id="rId2053" xr:uid="{7B2D0AFD-2D4C-436C-9A2B-A95E5E4B76A1}"/>
    <hyperlink ref="G1113" r:id="rId2054" xr:uid="{99F91315-9352-4D96-8DCE-653984D1CFB4}"/>
    <hyperlink ref="Q1113" r:id="rId2055" xr:uid="{F01911CD-7B52-46AE-B5C2-D6B6036FD8ED}"/>
    <hyperlink ref="G1114" r:id="rId2056" xr:uid="{E74E32A0-F370-4809-A742-DE5AA1798B11}"/>
    <hyperlink ref="Q1114" r:id="rId2057" xr:uid="{571753A3-DDB6-4985-8ED2-8CE423B98C5A}"/>
    <hyperlink ref="G1115" r:id="rId2058" xr:uid="{D4F4EE2E-DACB-4D7B-A90E-79966B610E8F}"/>
    <hyperlink ref="Q1115" r:id="rId2059" xr:uid="{B628F050-1EDB-4EB1-9151-9EA481101BF4}"/>
    <hyperlink ref="G1116" r:id="rId2060" xr:uid="{CBD9D075-5B62-4E0B-930C-74C3428C8C55}"/>
    <hyperlink ref="Q1116" r:id="rId2061" xr:uid="{7C779CAA-38EA-480B-9FF7-97F1F8BA43C1}"/>
    <hyperlink ref="G1117" r:id="rId2062" xr:uid="{93FC8251-964C-4832-80E8-94FE0DECF7D0}"/>
    <hyperlink ref="Q1117" r:id="rId2063" xr:uid="{CF467272-6B3E-4E73-83BE-5D798ECFD585}"/>
    <hyperlink ref="G1118" r:id="rId2064" xr:uid="{BE89BE80-015E-48DC-B1B1-B279EAF1B643}"/>
    <hyperlink ref="Q1118" r:id="rId2065" xr:uid="{2FECA0BE-4C51-46B7-AD05-063566DF8DF3}"/>
    <hyperlink ref="G1119" r:id="rId2066" xr:uid="{84900932-9AD9-4150-88EF-1DADAEA2C34E}"/>
    <hyperlink ref="Q1119" r:id="rId2067" xr:uid="{BAEC0FD8-DD5E-427B-8673-3AEB1C7E93D8}"/>
    <hyperlink ref="G1120" r:id="rId2068" xr:uid="{2A66378B-E26F-4318-B123-188885F90CF5}"/>
    <hyperlink ref="Q1120" r:id="rId2069" xr:uid="{5D455A3D-1601-4419-A62D-896C0DC6BE67}"/>
    <hyperlink ref="G1121" r:id="rId2070" xr:uid="{DEC5EBA1-A1DC-40AB-A3E1-74465DE9A493}"/>
    <hyperlink ref="Q1121" r:id="rId2071" xr:uid="{6FF2C38E-C66C-43C0-B4A0-1451EF92D630}"/>
    <hyperlink ref="G1122" r:id="rId2072" xr:uid="{04CF04E8-B688-4EB5-9CB5-82DC7E277C95}"/>
    <hyperlink ref="Q1122" r:id="rId2073" xr:uid="{33CBE92D-4FDD-4F41-8ACC-53529C818549}"/>
    <hyperlink ref="G1123" r:id="rId2074" xr:uid="{7EA05567-61C1-4FCE-8F68-746CCE6576E0}"/>
    <hyperlink ref="Q1123" r:id="rId2075" xr:uid="{648783B7-8169-4ED4-8DEE-1B2C9FEE1456}"/>
    <hyperlink ref="G1124" r:id="rId2076" xr:uid="{7B94E1FD-9188-412A-8B03-7B8EDE8B93FB}"/>
    <hyperlink ref="Q1124" r:id="rId2077" xr:uid="{4F6F478D-9A4C-41FC-9599-93C47CF20A2D}"/>
    <hyperlink ref="G1125" r:id="rId2078" xr:uid="{4B429644-479E-476D-9392-30DCB72CB69A}"/>
    <hyperlink ref="Q1125" r:id="rId2079" xr:uid="{57DC7499-CB4D-41AB-BB54-D00F3703C9AD}"/>
    <hyperlink ref="G1126" r:id="rId2080" xr:uid="{D7FCCC85-2E2F-49C7-937F-C7C2DB736BFD}"/>
    <hyperlink ref="Q1126" r:id="rId2081" xr:uid="{F5EA502A-69C8-4674-8104-DDB2F99B05D8}"/>
    <hyperlink ref="G1127" r:id="rId2082" xr:uid="{0B645522-E151-4CFD-8093-CD96101163E4}"/>
    <hyperlink ref="Q1127" r:id="rId2083" xr:uid="{FAA5ACE3-2F72-4739-AA91-AE72A5FCB588}"/>
    <hyperlink ref="G1128" r:id="rId2084" xr:uid="{B5334144-4163-4D3B-9AB2-1F4D2DB51BF7}"/>
    <hyperlink ref="Q1128" r:id="rId2085" xr:uid="{91D4F668-7A94-4859-9EF5-CA934D583189}"/>
    <hyperlink ref="G1129" r:id="rId2086" xr:uid="{82A5E981-4666-45B8-9068-EFE54D91FEBC}"/>
    <hyperlink ref="Q1129" r:id="rId2087" xr:uid="{F6D7D3B1-92AB-4E28-92D1-130CC60658E4}"/>
    <hyperlink ref="G1130" r:id="rId2088" xr:uid="{B3E6E168-378C-4356-9345-90CB31E4900B}"/>
    <hyperlink ref="Q1130" r:id="rId2089" xr:uid="{E3DDB186-97DB-4E9B-9513-1DBD225A35D1}"/>
    <hyperlink ref="G1131" r:id="rId2090" xr:uid="{7AE8E633-8B77-44CE-9BAA-2D9B5D45FA25}"/>
    <hyperlink ref="Q1131" r:id="rId2091" xr:uid="{E433CBBD-764B-4B2C-B5C8-CEF04A01EA00}"/>
    <hyperlink ref="G1132" r:id="rId2092" xr:uid="{809C074D-742B-48F6-9242-5272DEB78333}"/>
    <hyperlink ref="Q1132" r:id="rId2093" xr:uid="{3E04CAB0-AB03-4796-99DF-CF0DB8D5C643}"/>
    <hyperlink ref="G1133" r:id="rId2094" xr:uid="{A514566B-7DAB-4666-B016-07ED46F5A4AF}"/>
    <hyperlink ref="Q1133" r:id="rId2095" xr:uid="{43FF54FF-2D20-4E17-B812-A71F76F795E6}"/>
    <hyperlink ref="G1134" r:id="rId2096" xr:uid="{E6C9123E-E2B1-4572-86B8-21F5BE19E1C6}"/>
    <hyperlink ref="Q1134" r:id="rId2097" xr:uid="{5928C6C2-7D37-45C0-B6C7-39B7D3BF9120}"/>
    <hyperlink ref="G1135" r:id="rId2098" xr:uid="{3C09D19D-4242-41E0-811A-F8B08E15E9C6}"/>
    <hyperlink ref="Q1135" r:id="rId2099" xr:uid="{695FE7F9-64AD-482A-BF49-1CFA7A7B3F48}"/>
    <hyperlink ref="G1136" r:id="rId2100" xr:uid="{F48DF7C9-EA20-424B-87F4-101EFA27EAD4}"/>
    <hyperlink ref="Q1136" r:id="rId2101" xr:uid="{F40F2DDA-822A-4592-8219-E048F90FDE5D}"/>
    <hyperlink ref="G1137" r:id="rId2102" xr:uid="{89507D4C-AF85-4AED-B8BD-6196CE86C00D}"/>
    <hyperlink ref="Q1137" r:id="rId2103" xr:uid="{C97EC383-3829-4C23-9279-214EF294EAB0}"/>
    <hyperlink ref="G1138" r:id="rId2104" xr:uid="{B4A2BA8A-022A-4365-B444-C673EBC63148}"/>
    <hyperlink ref="Q1138" r:id="rId2105" xr:uid="{9554EFC5-509A-457C-A25B-69D65E71ABF6}"/>
    <hyperlink ref="G1139" r:id="rId2106" xr:uid="{6F9379CB-28E6-4A81-AAAA-654D03F0205F}"/>
    <hyperlink ref="Q1139" r:id="rId2107" xr:uid="{0E27102B-77F6-4F76-8E9E-48124FE40034}"/>
    <hyperlink ref="G1140" r:id="rId2108" xr:uid="{EC35B5C6-63C3-417D-8F47-BB87EA488370}"/>
    <hyperlink ref="Q1140" r:id="rId2109" xr:uid="{0DADB1E2-4D91-40AE-B032-84870B944190}"/>
    <hyperlink ref="G1141" r:id="rId2110" xr:uid="{E451840C-0926-48ED-BCEB-B0B935B4040C}"/>
    <hyperlink ref="Q1141" r:id="rId2111" xr:uid="{E28C51DE-C6AF-4326-A8AB-A5A8A43D43E2}"/>
    <hyperlink ref="G1142" r:id="rId2112" xr:uid="{E6B7BA7F-211F-49CF-856A-4DF9FD2C2D27}"/>
    <hyperlink ref="Q1142" r:id="rId2113" xr:uid="{38095FAE-537A-41C0-AA64-2F9DD5334F71}"/>
    <hyperlink ref="G1143" r:id="rId2114" xr:uid="{E5EF567A-1A37-47BE-9EB6-6F6417AFEEC3}"/>
    <hyperlink ref="Q1143" r:id="rId2115" xr:uid="{F19B6BE9-3CB7-40E2-84B5-ECE4047F84E7}"/>
    <hyperlink ref="G1144" r:id="rId2116" xr:uid="{495DD246-11E0-42F5-A332-1D5D4E33FE0C}"/>
    <hyperlink ref="Q1144" r:id="rId2117" xr:uid="{985C9E11-0C19-4CE8-B9AD-95050F7F17C2}"/>
    <hyperlink ref="G1145" r:id="rId2118" xr:uid="{606F54FB-C68E-41BB-BBA5-EC4DD66B2928}"/>
    <hyperlink ref="Q1145" r:id="rId2119" xr:uid="{4936D6DA-B4B0-42A6-919C-E7AC5CF74ADF}"/>
    <hyperlink ref="G1146" r:id="rId2120" xr:uid="{84D2BCC1-4ACB-472A-8780-0257AC62E035}"/>
    <hyperlink ref="Q1146" r:id="rId2121" xr:uid="{536396A1-A8BA-44FF-9860-6C24434A1CEB}"/>
    <hyperlink ref="G1147" r:id="rId2122" xr:uid="{08C4E9F7-F7DA-4960-B72D-28F304D90F9C}"/>
    <hyperlink ref="Q1147" r:id="rId2123" xr:uid="{7DEB9B02-9B9E-4582-B330-E201A98D93BD}"/>
    <hyperlink ref="G1148" r:id="rId2124" xr:uid="{7F802341-7A33-4C4B-B522-4997706A28DF}"/>
    <hyperlink ref="Q1148" r:id="rId2125" xr:uid="{852CEB36-9FB8-4D76-9510-7EA5864C3006}"/>
    <hyperlink ref="G1149" r:id="rId2126" xr:uid="{F31E4AAA-0C83-475D-B3D4-E712E66814F6}"/>
    <hyperlink ref="Q1149" r:id="rId2127" xr:uid="{8FE4C095-3992-4873-8FCE-B418578AC25D}"/>
    <hyperlink ref="G1150" r:id="rId2128" xr:uid="{F67C1FFD-E211-44C9-A847-8080220A135B}"/>
    <hyperlink ref="Q1150" r:id="rId2129" xr:uid="{5BAB5C3C-6A5B-4B55-89CA-2AC02EAF522F}"/>
    <hyperlink ref="G1151" r:id="rId2130" xr:uid="{0CF56C61-762A-4069-8D53-BB1C0D02DA3B}"/>
    <hyperlink ref="Q1151" r:id="rId2131" xr:uid="{3C3ACA4C-A586-4E40-AD91-E551EBDDF64F}"/>
    <hyperlink ref="G1152" r:id="rId2132" xr:uid="{EB0945A3-B4E1-460F-9D80-B8D5EAE34093}"/>
    <hyperlink ref="Q1152" r:id="rId2133" xr:uid="{C8349DE1-B61A-4C24-B321-CA3A5B07E905}"/>
    <hyperlink ref="G1153" r:id="rId2134" xr:uid="{E72C0F8A-DCF3-4F6B-9C17-1600AA564E1F}"/>
    <hyperlink ref="Q1153" r:id="rId2135" xr:uid="{F8572255-C393-43E2-8C54-15A157F94425}"/>
    <hyperlink ref="G1154" r:id="rId2136" xr:uid="{808F4168-B495-4FB1-9BC1-6A22F665EB40}"/>
    <hyperlink ref="Q1154" r:id="rId2137" xr:uid="{141BA292-0509-4653-A294-66655210FEF1}"/>
    <hyperlink ref="G1155" r:id="rId2138" xr:uid="{CA653BD7-0385-41D2-951D-DFAAC3F7DC68}"/>
    <hyperlink ref="Q1155" r:id="rId2139" xr:uid="{36CAC037-C4E7-44CC-B9ED-EB19BF077668}"/>
    <hyperlink ref="G1156" r:id="rId2140" xr:uid="{67CB514B-A370-456F-8F67-19E299AB92E3}"/>
    <hyperlink ref="Q1156" r:id="rId2141" xr:uid="{DE8AD9EE-22D4-477A-B1CF-626418CF5324}"/>
    <hyperlink ref="G1157" r:id="rId2142" xr:uid="{D8A7E26A-D62C-47FC-AE09-1E5970C9B619}"/>
    <hyperlink ref="Q1157" r:id="rId2143" xr:uid="{ECE57F09-7EC4-4E3C-95F9-4FBD5BDE4AB6}"/>
    <hyperlink ref="G1158" r:id="rId2144" xr:uid="{77062AC0-F601-4DBC-9DBF-CFDC8002510C}"/>
    <hyperlink ref="Q1158" r:id="rId2145" xr:uid="{CC3F76DB-4A1F-4074-927F-1B588F361739}"/>
    <hyperlink ref="G1159" r:id="rId2146" xr:uid="{0B24B2BC-5D63-4016-8C68-A47BC486B5FE}"/>
    <hyperlink ref="Q1159" r:id="rId2147" xr:uid="{5684929B-E4CF-433D-9AE0-D6356E7E7207}"/>
    <hyperlink ref="G1160" r:id="rId2148" xr:uid="{AF900F0D-4D1D-4AA5-A891-A3FD0C50E062}"/>
    <hyperlink ref="Q1160" r:id="rId2149" xr:uid="{B03B4B2D-CCAE-4DD5-8BC4-CCD98190AE63}"/>
    <hyperlink ref="G1161" r:id="rId2150" xr:uid="{4BC1B38C-CF19-4550-8CC9-44954BD72D92}"/>
    <hyperlink ref="Q1161" r:id="rId2151" xr:uid="{CB5F5544-6048-4478-A24A-9DC6BEEDD3E9}"/>
    <hyperlink ref="G1162" r:id="rId2152" xr:uid="{830394EB-92AD-4ABC-8B1E-9FB05B9A2190}"/>
    <hyperlink ref="Q1162" r:id="rId2153" xr:uid="{37DB09D2-2876-4AC5-B860-021D0ED2FC9B}"/>
    <hyperlink ref="G1163" r:id="rId2154" xr:uid="{255C0A5B-5634-456B-AFC3-A38FA9FAA185}"/>
    <hyperlink ref="Q1163" r:id="rId2155" xr:uid="{E995D02D-3F7C-4B7C-B31C-9C47F3E07CEA}"/>
    <hyperlink ref="G1164" r:id="rId2156" xr:uid="{220D0E1A-6358-4056-A608-52F49B3AD90F}"/>
    <hyperlink ref="Q1164" r:id="rId2157" xr:uid="{920A0FC8-FFEB-49EC-A8D0-513892799D47}"/>
    <hyperlink ref="G1165" r:id="rId2158" xr:uid="{DBF4D11D-AF10-4DA5-9B97-CCA07AA2ADBB}"/>
    <hyperlink ref="Q1165" r:id="rId2159" location="info-kanzenkyu" xr:uid="{9FF39CD1-FB63-41F4-A5F6-6F5CE2DD1721}"/>
    <hyperlink ref="G1166" r:id="rId2160" xr:uid="{11F384F0-E867-4798-87C6-492898C79E32}"/>
    <hyperlink ref="G1167" r:id="rId2161" xr:uid="{FC9CEA5F-6392-453F-9E2C-D975606CC15A}"/>
    <hyperlink ref="Q1167" r:id="rId2162" xr:uid="{FF28AFFB-5E14-4962-A6D0-1CB363F2E2F7}"/>
    <hyperlink ref="G1168" r:id="rId2163" xr:uid="{BEE468F3-3587-4D33-8DC9-37015FF01A7D}"/>
    <hyperlink ref="Q1168" r:id="rId2164" xr:uid="{FE1568E8-CCBA-446B-B645-678FC8497D22}"/>
    <hyperlink ref="G1169" r:id="rId2165" xr:uid="{4F64704E-7D51-4E41-8AA9-A2876876BC72}"/>
    <hyperlink ref="Q1169" r:id="rId2166" xr:uid="{79E3D0E7-78A5-41CD-A657-F8FCABAF7124}"/>
    <hyperlink ref="G1170" r:id="rId2167" xr:uid="{8F19C94F-F778-4011-831B-2F743462FA5B}"/>
    <hyperlink ref="Q1170" r:id="rId2168" xr:uid="{4DE6B80E-EE6A-452C-A929-FE4485CC8E50}"/>
    <hyperlink ref="G1171" r:id="rId2169" xr:uid="{1E491F27-B5C5-4B8D-82C7-75B9410D9466}"/>
    <hyperlink ref="Q1171" r:id="rId2170" xr:uid="{338CD436-9B5A-409F-9432-F35C6E644C0A}"/>
    <hyperlink ref="G1172" r:id="rId2171" xr:uid="{6AA11228-0072-49AB-BA10-4E4FC6D30C1C}"/>
    <hyperlink ref="Q1172" r:id="rId2172" xr:uid="{47ED6773-71E4-489D-9B4B-8998584ED5A5}"/>
    <hyperlink ref="G1173" r:id="rId2173" xr:uid="{222AFA50-34F6-4D98-BEDA-698D0B9A159C}"/>
    <hyperlink ref="Q1173" r:id="rId2174" xr:uid="{CBECB90B-06C3-4E52-AE47-1D68ACD588F1}"/>
    <hyperlink ref="G1174" r:id="rId2175" xr:uid="{5A110449-9674-4A26-BB7E-192D25BD3DE7}"/>
    <hyperlink ref="Q1174" r:id="rId2176" xr:uid="{3C424167-BD05-4BA8-852B-C4307A916845}"/>
    <hyperlink ref="G1177" r:id="rId2177" xr:uid="{229BE5BE-5AEA-41A7-9FEB-6FF1DBF2BAC0}"/>
    <hyperlink ref="Q1177" r:id="rId2178" xr:uid="{CB41B042-8AD8-43CE-8D2A-BA31ED55F2D8}"/>
    <hyperlink ref="G1179" r:id="rId2179" xr:uid="{EA9B7DCD-B817-4280-97D8-DAE40B7A5B8A}"/>
    <hyperlink ref="Q1179" r:id="rId2180" xr:uid="{BA83812F-D633-466C-82D1-4D6467392940}"/>
    <hyperlink ref="G1181" r:id="rId2181" xr:uid="{F380EE83-FA67-47A4-9D28-FDDB804884FF}"/>
    <hyperlink ref="Q1181" r:id="rId2182" xr:uid="{4C94DEAB-3179-46FB-B2C0-05EEE1C95B8E}"/>
    <hyperlink ref="G1182" r:id="rId2183" xr:uid="{49F6C491-003E-42C3-B3D0-0F534508AAFF}"/>
    <hyperlink ref="Q1182" r:id="rId2184" xr:uid="{CFCC5455-768E-42CE-B173-16343B954E85}"/>
    <hyperlink ref="G1183" r:id="rId2185" xr:uid="{83C5A287-AFDE-4E0D-9EAD-D07BD5CF05A8}"/>
    <hyperlink ref="J1183" r:id="rId2186" xr:uid="{F278CF73-A565-468F-B830-7E81383DC230}"/>
    <hyperlink ref="Q1183" r:id="rId2187" xr:uid="{69021E70-7B35-4ED5-99C9-8F8C50B75AFC}"/>
    <hyperlink ref="G1184" r:id="rId2188" xr:uid="{5256785A-9887-44CB-BFEB-01F20DC05E5D}"/>
    <hyperlink ref="Q1184" r:id="rId2189" xr:uid="{C1E761D5-1DBD-4628-A859-C6C081E31AF9}"/>
    <hyperlink ref="G1185" r:id="rId2190" xr:uid="{5655A319-423C-4AA3-8120-474CA8402E58}"/>
    <hyperlink ref="Q1185" r:id="rId2191" xr:uid="{BDE0FD23-C07F-44ED-9CCA-034938D9659B}"/>
    <hyperlink ref="G1186" r:id="rId2192" xr:uid="{B99736C2-3ACE-4A33-9B9C-8D5FE3AE4BD4}"/>
    <hyperlink ref="Q1186" r:id="rId2193" xr:uid="{6FF2D91F-59B6-4423-AA2F-79314B91C59B}"/>
    <hyperlink ref="G1187" r:id="rId2194" xr:uid="{692188E6-89B9-4F71-8D24-2D29F69E580F}"/>
    <hyperlink ref="Q1187" r:id="rId2195" xr:uid="{E045AABB-25B8-4514-AA04-D315AABD37E4}"/>
    <hyperlink ref="G1188" r:id="rId2196" xr:uid="{151E922B-5975-444F-B0FF-9912D388507E}"/>
    <hyperlink ref="Q1188" r:id="rId2197" xr:uid="{5136220C-67F4-4B8A-8D1E-8FC5A3AC9F67}"/>
    <hyperlink ref="G1189" r:id="rId2198" xr:uid="{515263F3-DAB6-461B-8222-25526114BCE8}"/>
    <hyperlink ref="Q1189" r:id="rId2199" xr:uid="{59E94ACB-9835-452A-8F39-531E84232B82}"/>
    <hyperlink ref="G1190" r:id="rId2200" xr:uid="{288DB308-6A09-4CCC-BAA6-1811078E067C}"/>
    <hyperlink ref="Q1190" r:id="rId2201" xr:uid="{966A60A9-2CDD-483B-BCB9-CA3B5F45E5BF}"/>
    <hyperlink ref="G1191" r:id="rId2202" xr:uid="{3B5D0149-3749-48F1-A486-438E74FD662B}"/>
    <hyperlink ref="Q1191" r:id="rId2203" xr:uid="{B640D30F-92BB-4B71-8877-8ED4A514CD11}"/>
    <hyperlink ref="G1192" r:id="rId2204" xr:uid="{18026DF7-D371-49BE-B5E6-F96F42D13757}"/>
    <hyperlink ref="Q1192" r:id="rId2205" xr:uid="{28DEA83B-987E-4D17-A1E1-151E7D4C2F48}"/>
    <hyperlink ref="G1193" r:id="rId2206" xr:uid="{EAFFE593-7802-437B-894D-0125C0C69477}"/>
    <hyperlink ref="Q1193" r:id="rId2207" xr:uid="{75E9EFF0-6584-4250-A4B7-6C201E61C908}"/>
    <hyperlink ref="G1194" r:id="rId2208" xr:uid="{8F9294E9-77FC-4C25-91AD-064D2EFA98B1}"/>
    <hyperlink ref="Q1194" r:id="rId2209" xr:uid="{6DF836A2-64E2-47DE-9398-6A6E8A5AA16E}"/>
    <hyperlink ref="G1195" r:id="rId2210" xr:uid="{CF37E23E-CF30-4C51-92A9-B7AE438CD1F5}"/>
    <hyperlink ref="G1196" r:id="rId2211" xr:uid="{2D3BB23F-C633-4568-A08C-A9FDCDAB3922}"/>
    <hyperlink ref="Q1196" r:id="rId2212" xr:uid="{51BA96C8-C56D-4795-8045-3739537A5F61}"/>
    <hyperlink ref="G1197" r:id="rId2213" xr:uid="{5834B259-C7D4-434B-807A-C76A8B87E5DE}"/>
    <hyperlink ref="Q1197" r:id="rId2214" xr:uid="{77B1B6FF-66D4-4F22-85D6-7AD7233A6033}"/>
    <hyperlink ref="G1198" r:id="rId2215" xr:uid="{1A9F0CB3-9D86-453F-8C84-C14BE658396F}"/>
    <hyperlink ref="Q1198" r:id="rId2216" xr:uid="{D874F1F9-3CBC-4081-9F67-1E6EE9DBD976}"/>
    <hyperlink ref="G1199" r:id="rId2217" xr:uid="{C092A570-9D7E-41CC-9FE5-C5A33DD644A8}"/>
    <hyperlink ref="Q1199" r:id="rId2218" xr:uid="{A1E0A893-CC4E-4E6B-9F03-524A370E066F}"/>
    <hyperlink ref="G1200" r:id="rId2219" xr:uid="{126B377A-8422-4A74-AD06-40238E350551}"/>
    <hyperlink ref="G1201" r:id="rId2220" xr:uid="{2206BC82-305F-4B7A-B114-C4BFDD5DB09C}"/>
    <hyperlink ref="Q1201" r:id="rId2221" xr:uid="{2F7F9094-5B6E-4269-BA1E-0E6FBCAA1E93}"/>
    <hyperlink ref="G1202" r:id="rId2222" xr:uid="{C4079A17-EF5C-447F-9D4F-FE55A0F67140}"/>
    <hyperlink ref="G1203" r:id="rId2223" xr:uid="{43DEAC63-AD9F-492D-84E5-9D706918CA04}"/>
    <hyperlink ref="Q1203" r:id="rId2224" xr:uid="{300B26B0-6F7E-497E-BB5E-55B612408478}"/>
    <hyperlink ref="G1204" r:id="rId2225" xr:uid="{495C3187-2DB7-4212-A2BA-580F4767A9D7}"/>
    <hyperlink ref="Q1204" r:id="rId2226" xr:uid="{2005DCBE-7AEC-46CE-938E-F5FE36307867}"/>
    <hyperlink ref="G1205" r:id="rId2227" xr:uid="{13769328-35A2-44C0-9379-A65A5079D34F}"/>
    <hyperlink ref="Q1205" r:id="rId2228" xr:uid="{22BBD4CC-1C15-4841-A1A7-006B65B9BA0A}"/>
    <hyperlink ref="G1206" r:id="rId2229" xr:uid="{C23B32A0-0922-4F91-BF58-D3CC484DAEB9}"/>
    <hyperlink ref="Q1206" r:id="rId2230" xr:uid="{ED4946FB-3287-4D5E-AE12-7179E2944AEA}"/>
    <hyperlink ref="G1207" r:id="rId2231" xr:uid="{DECA67C2-CC7C-4F82-B8EF-6B218BB959C6}"/>
    <hyperlink ref="G1208" r:id="rId2232" xr:uid="{B4E37847-ED57-4D0D-A414-CE876479C598}"/>
    <hyperlink ref="Q1208" r:id="rId2233" xr:uid="{DF269752-5532-469E-8539-62025FE49F3B}"/>
    <hyperlink ref="G1209" r:id="rId2234" xr:uid="{8BA3BAB4-D4C0-489D-8C20-37828A17B7C6}"/>
    <hyperlink ref="G1210" r:id="rId2235" xr:uid="{B01C0D2F-70A3-4222-AD3C-334D6B85CBF7}"/>
    <hyperlink ref="G1212" r:id="rId2236" xr:uid="{CE46C6AB-E77F-4103-A83C-31CE0635B62D}"/>
    <hyperlink ref="Q1212" r:id="rId2237" xr:uid="{BC3DC9BF-AAB7-409A-9AE2-91497CFD500D}"/>
    <hyperlink ref="G1213" r:id="rId2238" xr:uid="{0D16C4F5-3327-4CC9-973C-2756B9F0EC55}"/>
    <hyperlink ref="G1214" r:id="rId2239" xr:uid="{A1023418-CDE9-446E-B721-15961A96C71B}"/>
    <hyperlink ref="G1215" r:id="rId2240" xr:uid="{263493FE-EC91-4AA0-8823-DD8B23159268}"/>
    <hyperlink ref="G1216" r:id="rId2241" xr:uid="{2279E812-7CE7-43F7-9FF8-C2CCFE673E8D}"/>
    <hyperlink ref="G1217" r:id="rId2242" xr:uid="{F6461F68-E065-4271-B59D-4C9132131C60}"/>
    <hyperlink ref="G1218" r:id="rId2243" xr:uid="{FCEC9AF0-14A7-476A-8258-69D695E5E4AA}"/>
    <hyperlink ref="G1219" r:id="rId2244" xr:uid="{0683FEDA-5672-4E0B-8D9F-85811E1A5778}"/>
    <hyperlink ref="Q1219" r:id="rId2245" xr:uid="{AD4F4B1B-08D6-4785-BACA-0863D64DCBE9}"/>
    <hyperlink ref="G1220" r:id="rId2246" xr:uid="{7928EAE1-3A58-4D4E-B74B-24EC95885149}"/>
    <hyperlink ref="G1221" r:id="rId2247" xr:uid="{F4E1FCB5-B4C0-4D7B-93C2-8F64B6760425}"/>
    <hyperlink ref="G1222" r:id="rId2248" xr:uid="{0FA37A86-F5EB-49CF-A288-B0A5E6C4582D}"/>
    <hyperlink ref="G1223" r:id="rId2249" xr:uid="{0F3ABC0E-6CF4-4903-912E-8DB43433BC0A}"/>
    <hyperlink ref="G1224" r:id="rId2250" xr:uid="{30EEF934-F0C3-4779-B52D-656196F85231}"/>
    <hyperlink ref="G1225" r:id="rId2251" xr:uid="{56DD9874-D829-4C7A-B443-EB8AB7003EB5}"/>
    <hyperlink ref="G1227" r:id="rId2252" xr:uid="{1861DE19-4E7D-4F0C-9DF1-49F32E0CC62B}"/>
    <hyperlink ref="G1228" r:id="rId2253" xr:uid="{C6848857-BC52-4CE0-8F85-3BEE6FDBA107}"/>
    <hyperlink ref="G1229" r:id="rId2254" xr:uid="{D8A2244A-3D29-43B5-81AC-E824468BB3E5}"/>
    <hyperlink ref="G1231" r:id="rId2255" xr:uid="{C712EE29-3891-4F4E-B446-F5FA254A6B48}"/>
    <hyperlink ref="G1233" r:id="rId2256" xr:uid="{0F0BB1ED-4387-473D-87A5-5CB8E3A58646}"/>
    <hyperlink ref="G1238" r:id="rId2257" xr:uid="{A4587A91-B13D-4FA9-B87E-20A6C93B31A0}"/>
    <hyperlink ref="G1239" r:id="rId2258" xr:uid="{94B106E1-1E3E-439F-875D-2FEEFB5FA779}"/>
    <hyperlink ref="G1240" r:id="rId2259" xr:uid="{C550BFEB-4E0A-498E-BF05-F3A43800C0AF}"/>
    <hyperlink ref="G1241" r:id="rId2260" xr:uid="{F5C707BC-3FCE-4018-804F-D168245EAA0A}"/>
    <hyperlink ref="G1243" r:id="rId2261" xr:uid="{957774AE-5CD3-46D5-96A9-8878C84D2FDF}"/>
    <hyperlink ref="G1244" r:id="rId2262" xr:uid="{611D05BD-199D-45BD-A707-35BD358E697B}"/>
    <hyperlink ref="G1251" r:id="rId2263" xr:uid="{0B4F9EEB-20D6-4B08-9742-C7B0F3F61E93}"/>
    <hyperlink ref="G1253" r:id="rId2264" xr:uid="{4F232655-BAEA-4FC4-88E6-16D9EF3B2F0C}"/>
    <hyperlink ref="Q1253" r:id="rId2265" xr:uid="{DE60F46A-4091-4218-9826-4D3ACB8A1B35}"/>
    <hyperlink ref="G1254" r:id="rId2266" xr:uid="{3B5C48D0-3657-4503-9C46-6A0DC48D15CD}"/>
    <hyperlink ref="Q1254" r:id="rId2267" xr:uid="{45F549CE-92A2-4404-81B8-B443C703B5BC}"/>
    <hyperlink ref="G1255" r:id="rId2268" xr:uid="{F363CE4C-ECDC-4227-9044-C860266A8BFC}"/>
    <hyperlink ref="Q1255" r:id="rId2269" xr:uid="{EF344229-EF48-4EDE-A1DE-A5EE3D2D7E73}"/>
    <hyperlink ref="G1256" r:id="rId2270" xr:uid="{2871717B-3DFD-40F8-9705-0F0044978A70}"/>
    <hyperlink ref="Q1256" r:id="rId2271" xr:uid="{A422F940-4F20-4877-8F91-F3DDD35E8204}"/>
    <hyperlink ref="G1257" r:id="rId2272" xr:uid="{95E0D6A7-D932-49EC-82BD-63CF5FEB284D}"/>
    <hyperlink ref="Q1257" r:id="rId2273" xr:uid="{90A77A42-D81F-496F-9D58-CD2590545A8B}"/>
    <hyperlink ref="G1258" r:id="rId2274" xr:uid="{4F1BC730-C6D7-4DBD-8C1A-9F95D6158F21}"/>
    <hyperlink ref="Q1258" r:id="rId2275" xr:uid="{F9C559E4-D68B-4944-A890-C98A331764C4}"/>
    <hyperlink ref="G1259" r:id="rId2276" xr:uid="{5A5D17AD-82FB-49DF-9F4A-929309607DB7}"/>
    <hyperlink ref="Q1259" r:id="rId2277" xr:uid="{13AEBDE5-255D-4E75-82ED-3A45DE70F72D}"/>
    <hyperlink ref="G1260" r:id="rId2278" xr:uid="{4DA526FF-B307-4B10-9C89-C89D7D3D3F0E}"/>
    <hyperlink ref="Q1260" r:id="rId2279" xr:uid="{713E911D-59A3-4F7B-9BA8-9B1A1DC64080}"/>
    <hyperlink ref="G1261" r:id="rId2280" xr:uid="{0124AC7A-1FA7-4C69-9507-93529F6E1866}"/>
    <hyperlink ref="Q1261" r:id="rId2281" xr:uid="{79E6A648-E884-40A5-828B-B22771130B01}"/>
    <hyperlink ref="G1262" r:id="rId2282" xr:uid="{5B51B15F-0386-48CE-BD88-1B42AE034A49}"/>
    <hyperlink ref="Q1262" r:id="rId2283" xr:uid="{ACC2B36E-BD1F-4E86-927E-2B20F73F746D}"/>
    <hyperlink ref="G1263" r:id="rId2284" xr:uid="{4C53D6F9-9CDF-4784-A59F-917D2F0F063C}"/>
    <hyperlink ref="Q1263" r:id="rId2285" xr:uid="{AE876F31-E54F-4EC6-9694-95D3721243B3}"/>
    <hyperlink ref="G1264" r:id="rId2286" xr:uid="{85A462CE-FE8F-4DAD-B65B-93D3967A4746}"/>
    <hyperlink ref="Q1264" r:id="rId2287" xr:uid="{18858769-EBDD-40BB-BB0C-9040047D1D1A}"/>
    <hyperlink ref="G1265" r:id="rId2288" xr:uid="{ADD2AF43-95DF-492F-A816-0E27CFA8A1F8}"/>
    <hyperlink ref="Q1265" r:id="rId2289" xr:uid="{A4AC0D62-E191-4343-9011-3AC1B1713DD7}"/>
    <hyperlink ref="G1266" r:id="rId2290" xr:uid="{F7FF2963-DC5E-437D-B769-E0AB0D5FDFB3}"/>
    <hyperlink ref="Q1266" r:id="rId2291" xr:uid="{69D34EA4-5719-4C93-833D-EB75AA19CE05}"/>
    <hyperlink ref="G1267" r:id="rId2292" xr:uid="{D3EADBF4-5D90-4534-ADC0-4CD4FDF1DB1F}"/>
    <hyperlink ref="Q1267" r:id="rId2293" xr:uid="{08C259A5-8A11-497D-94E7-9F78C919C2CB}"/>
    <hyperlink ref="G1268" r:id="rId2294" xr:uid="{2D125A93-B630-4AEC-BC31-6663C2816AE8}"/>
    <hyperlink ref="Q1268" r:id="rId2295" xr:uid="{547C6EFA-E2A3-4183-831A-D72AAD2067D1}"/>
    <hyperlink ref="G1269" r:id="rId2296" xr:uid="{5CD3F8B6-2110-45ED-A0CE-5E64E6898698}"/>
    <hyperlink ref="Q1269" r:id="rId2297" xr:uid="{0F733A28-BDA1-4A49-B087-32D87417F773}"/>
    <hyperlink ref="G1270" r:id="rId2298" xr:uid="{87222BE2-6654-45F9-8D0A-54EC4965C9F7}"/>
    <hyperlink ref="Q1270" r:id="rId2299" xr:uid="{F3C410C4-E25E-4E4B-90B2-44926834CB0C}"/>
    <hyperlink ref="G1271" r:id="rId2300" xr:uid="{1F1BE67D-9336-41A3-882D-D33C74FE4077}"/>
    <hyperlink ref="Q1271" r:id="rId2301" xr:uid="{1A6C8026-C913-4A3D-8281-4363823397EE}"/>
    <hyperlink ref="G1272" r:id="rId2302" xr:uid="{40ACC2E1-BF19-4248-A641-FE742B369597}"/>
    <hyperlink ref="Q1272" r:id="rId2303" xr:uid="{543042E8-9912-4010-A711-1340B26CCCD0}"/>
    <hyperlink ref="G1273" r:id="rId2304" xr:uid="{06469131-F589-4F2E-BC30-9439EFA6F86F}"/>
    <hyperlink ref="Q1273" r:id="rId2305" xr:uid="{2F61EED7-BB4B-48C7-983D-96CE213000A6}"/>
    <hyperlink ref="G1274" r:id="rId2306" xr:uid="{FCE87E7C-974B-46EF-8CA1-F87369433BD8}"/>
    <hyperlink ref="Q1274" r:id="rId2307" xr:uid="{0C8A6F04-FDFF-4239-8A84-69C93B96B871}"/>
    <hyperlink ref="G1275" r:id="rId2308" xr:uid="{3053D6B1-0D69-40E7-85AB-273B0B1F45BB}"/>
    <hyperlink ref="G1276" r:id="rId2309" xr:uid="{7054CA45-EE31-4931-B25A-D2208100721D}"/>
    <hyperlink ref="G1277" r:id="rId2310" xr:uid="{3265FFF5-63B4-440D-B691-E543CAD43775}"/>
    <hyperlink ref="G1278" r:id="rId2311" xr:uid="{E7433A03-7CFE-448F-AFF6-4DC4C433909F}"/>
    <hyperlink ref="G1279" r:id="rId2312" xr:uid="{909673C9-4721-4593-AF21-9404DA4544D9}"/>
    <hyperlink ref="G1280" r:id="rId2313" xr:uid="{EB00F0A2-01AE-48B7-AD73-96CCF8F3324B}"/>
    <hyperlink ref="G1281" r:id="rId2314" xr:uid="{38351FC1-255C-4769-A69E-26AD8CA61ABC}"/>
    <hyperlink ref="G1282" r:id="rId2315" xr:uid="{D9847A0F-0A4B-4F3F-B403-5BA7C637E22A}"/>
    <hyperlink ref="G1283" r:id="rId2316" xr:uid="{47DA0157-F580-4CD6-9DC0-84DAA2CF8F35}"/>
    <hyperlink ref="G1284" r:id="rId2317" xr:uid="{24501F09-B6AE-4F99-B8CD-9F27BAB2E519}"/>
    <hyperlink ref="G1285" r:id="rId2318" xr:uid="{D34A910A-AC25-43C0-87ED-F0B96F7148E5}"/>
    <hyperlink ref="G1286" r:id="rId2319" xr:uid="{F152DB43-713E-4943-B615-2E43E66C1FB3}"/>
    <hyperlink ref="G1287" r:id="rId2320" xr:uid="{76F91504-A103-4E7A-8262-C6E00B8B99FD}"/>
    <hyperlink ref="G1288" r:id="rId2321" xr:uid="{73430940-2254-41CD-A1B6-A15B54113759}"/>
    <hyperlink ref="G1289" r:id="rId2322" xr:uid="{0219F9DE-011E-4C86-8B88-C635BD35EB60}"/>
    <hyperlink ref="G1290" r:id="rId2323" xr:uid="{C53CE437-F552-4AB8-8902-AAEAB217B0C4}"/>
    <hyperlink ref="G1291" r:id="rId2324" xr:uid="{E8C28546-6BCE-4251-8B71-70D8E2F0CEB2}"/>
    <hyperlink ref="Q1291" r:id="rId2325" xr:uid="{F982B415-5ABA-4A46-9070-FF843D61FCAF}"/>
    <hyperlink ref="G1292" r:id="rId2326" xr:uid="{E1CC607A-8FC1-4FEF-9B5D-5A8B6B979FC0}"/>
    <hyperlink ref="G1293" r:id="rId2327" xr:uid="{B16B3243-72C6-4967-989B-7C499925DEAF}"/>
    <hyperlink ref="G1294" r:id="rId2328" xr:uid="{05BDCC7F-3908-473F-A796-8BC9AB350D31}"/>
    <hyperlink ref="G1295" r:id="rId2329" xr:uid="{1920FAF8-F40B-4549-9280-F766C68EB018}"/>
    <hyperlink ref="G1296" r:id="rId2330" xr:uid="{387ED597-E508-4F9B-AE69-54310C2DF85F}"/>
    <hyperlink ref="G1297" r:id="rId2331" xr:uid="{6946D477-A0C9-44F4-B3C4-4100592AD220}"/>
    <hyperlink ref="Q1297" r:id="rId2332" xr:uid="{D2BF8E8C-5570-490A-88FD-9577EF661EED}"/>
    <hyperlink ref="G1298" r:id="rId2333" xr:uid="{F797FE3D-B597-4151-9AA6-4960167195A5}"/>
    <hyperlink ref="Q1298" r:id="rId2334" xr:uid="{CBBDC675-C0D4-41BE-B668-F8B06594E82A}"/>
    <hyperlink ref="G1299" r:id="rId2335" xr:uid="{4B525847-71CE-4EAB-987B-7A050A036A80}"/>
    <hyperlink ref="Q1299" r:id="rId2336" xr:uid="{0BF77102-6F04-49F5-A0B3-51BD26A746F8}"/>
    <hyperlink ref="G1300" r:id="rId2337" xr:uid="{09219EB0-AF25-416E-905D-9029B85EBB2D}"/>
    <hyperlink ref="Q1300" r:id="rId2338" xr:uid="{76486070-D190-4E41-B535-F156D8DC25CF}"/>
    <hyperlink ref="G1301" r:id="rId2339" xr:uid="{E6F69D85-FC3F-46BD-86D7-8ABAE2885F79}"/>
    <hyperlink ref="Q1301" r:id="rId2340" xr:uid="{BD9DE8F4-8787-494C-8EF6-9811CC3904B0}"/>
    <hyperlink ref="G1302" r:id="rId2341" xr:uid="{748DC44C-A6B2-4771-8B4E-2D5EAA51C9C2}"/>
    <hyperlink ref="Q1302" r:id="rId2342" xr:uid="{BA5F0A13-BC9F-4BD3-88E4-2E3821977681}"/>
    <hyperlink ref="G1303" r:id="rId2343" xr:uid="{D274AB90-4D99-45CC-88B1-258824E8E123}"/>
    <hyperlink ref="Q1303" r:id="rId2344" xr:uid="{0260EBA9-8749-49ED-B9D4-BA1CFF86E1C1}"/>
    <hyperlink ref="G1304" r:id="rId2345" xr:uid="{DA0D55BE-8E0E-4546-9525-589859424201}"/>
    <hyperlink ref="Q1304" r:id="rId2346" xr:uid="{092BF5CF-5F0F-4870-B0AA-0CC8E9011CAD}"/>
    <hyperlink ref="G1305" r:id="rId2347" xr:uid="{FCF12889-E6DC-4659-87B5-AE175AFCB326}"/>
    <hyperlink ref="Q1305" r:id="rId2348" xr:uid="{50FA5EFE-37CE-4EE6-82BA-AEDED9176A57}"/>
    <hyperlink ref="G1306" r:id="rId2349" xr:uid="{EEBEB523-530C-4838-B2A9-985D9A113604}"/>
    <hyperlink ref="Q1306" r:id="rId2350" xr:uid="{87C45953-A226-4560-98C5-780D67DBBA20}"/>
    <hyperlink ref="G1307" r:id="rId2351" xr:uid="{9DA76ECD-8E44-4BA0-8767-0404C9E8D3AC}"/>
    <hyperlink ref="Q1307" r:id="rId2352" xr:uid="{4AD410C1-A2E9-46F6-8281-03F05575A203}"/>
    <hyperlink ref="G1308" r:id="rId2353" xr:uid="{136CF65A-ECD8-45A4-BCCA-41C25A5C620C}"/>
    <hyperlink ref="Q1308" r:id="rId2354" xr:uid="{440CDC15-7367-4BAD-9A7F-3FDB3AC2EAD0}"/>
    <hyperlink ref="G1309" r:id="rId2355" xr:uid="{197C895F-823A-45F3-A2C8-2C33C8C20638}"/>
    <hyperlink ref="Q1309" r:id="rId2356" xr:uid="{96346296-D197-4FB9-B0A6-EAC06BC53E27}"/>
    <hyperlink ref="G1310" r:id="rId2357" xr:uid="{56164AB3-06B4-4BDC-BFB9-654D2922A25D}"/>
    <hyperlink ref="Q1310" r:id="rId2358" xr:uid="{9A515F71-21DE-44D9-AEF7-A851D9166C2D}"/>
    <hyperlink ref="G1311" r:id="rId2359" xr:uid="{CA889643-871C-4FE1-923B-426A9363FA20}"/>
    <hyperlink ref="Q1311" r:id="rId2360" xr:uid="{A27723BC-745D-40AA-BB03-62EEC0E36578}"/>
    <hyperlink ref="G1312" r:id="rId2361" xr:uid="{B20C369A-D719-45B8-94CC-EC73EBBDD702}"/>
    <hyperlink ref="Q1312" r:id="rId2362" xr:uid="{10226661-F020-4BEE-BC9C-4CADE63A3D9F}"/>
    <hyperlink ref="G1313" r:id="rId2363" xr:uid="{53DAEDF0-0FD2-4C21-90B2-49AB1CD10E1F}"/>
    <hyperlink ref="Q1313" r:id="rId2364" xr:uid="{B3A78277-DF77-4785-800C-D22FD421708B}"/>
    <hyperlink ref="G1314" r:id="rId2365" xr:uid="{81A40073-0DE2-45D4-83E5-3F4E4FD9A66E}"/>
    <hyperlink ref="Q1314" r:id="rId2366" xr:uid="{B8AEFA01-539F-4FFB-A514-F114660DE656}"/>
    <hyperlink ref="G1315" r:id="rId2367" xr:uid="{ECF94929-B5F5-40F6-B0A9-B2A357B0D788}"/>
    <hyperlink ref="Q1315" r:id="rId2368" xr:uid="{675ECA68-9FF4-4974-9108-27DBC90E612C}"/>
    <hyperlink ref="G1316" r:id="rId2369" xr:uid="{407255C9-56BA-4533-986A-267AB12E63F4}"/>
    <hyperlink ref="Q1316" r:id="rId2370" xr:uid="{ED4E594C-93D2-4070-91C9-8C4A03B172FC}"/>
    <hyperlink ref="G1317" r:id="rId2371" xr:uid="{1D4E5D6C-795C-44F3-93C3-1B8A3622984F}"/>
    <hyperlink ref="Q1317" r:id="rId2372" xr:uid="{D5C90F1F-7026-43D4-91AF-806CD776777F}"/>
    <hyperlink ref="G1318" r:id="rId2373" xr:uid="{88BFAC3A-189F-4E50-B2B1-2BC7D26B873A}"/>
    <hyperlink ref="Q1318" r:id="rId2374" xr:uid="{83136D8B-8ADE-41A5-ABED-EDDC12BA5C84}"/>
    <hyperlink ref="G1319" r:id="rId2375" xr:uid="{60067AC9-B078-4256-B81C-EBA93FB6412E}"/>
    <hyperlink ref="Q1319" r:id="rId2376" xr:uid="{2C36B6E3-BEF0-400A-8871-500BA600C8E2}"/>
    <hyperlink ref="G1320" r:id="rId2377" xr:uid="{8903DAD2-C116-435C-8755-1BB208B7F9C3}"/>
    <hyperlink ref="Q1320" r:id="rId2378" xr:uid="{735309AC-0828-49B5-8991-BA253BF1B653}"/>
    <hyperlink ref="G1321" r:id="rId2379" xr:uid="{1C4DCA7A-2C11-4244-AA99-0BC9961C72D8}"/>
    <hyperlink ref="Q1321" r:id="rId2380" xr:uid="{B48FC8C3-4313-4868-B0E7-4127DCF9AC30}"/>
    <hyperlink ref="G1322" r:id="rId2381" xr:uid="{B2DF30F7-76B6-45A2-A32A-0C89DB48F433}"/>
    <hyperlink ref="Q1322" r:id="rId2382" xr:uid="{9CA3F85D-E174-4249-B88D-492C1582C0C6}"/>
    <hyperlink ref="G1323" r:id="rId2383" xr:uid="{1BF1E7B7-9ECC-493F-BF5F-7EC93363A243}"/>
    <hyperlink ref="Q1323" r:id="rId2384" xr:uid="{C22683DF-73B7-41EC-81A0-C9899F3542F4}"/>
    <hyperlink ref="G1324" r:id="rId2385" xr:uid="{E1FB56EB-9137-4C0A-865D-CB74113A5983}"/>
    <hyperlink ref="Q1324" r:id="rId2386" xr:uid="{CDA90667-CE97-4FFD-94DA-1458DEBCA66D}"/>
    <hyperlink ref="G1325" r:id="rId2387" xr:uid="{D3BCE8C1-77A4-4F1D-9913-ABBEECE019DC}"/>
    <hyperlink ref="Q1325" r:id="rId2388" xr:uid="{6644769A-A1DD-4BD4-A3A7-80A7448AE700}"/>
    <hyperlink ref="G1326" r:id="rId2389" xr:uid="{D064872A-85BC-4BA2-A5EC-F5BF34A03729}"/>
    <hyperlink ref="Q1326" r:id="rId2390" xr:uid="{06CF43F3-6B31-450B-815B-BD965E7871DD}"/>
    <hyperlink ref="G1327" r:id="rId2391" xr:uid="{650EEE73-4EDB-42F9-A015-2C175441B04E}"/>
    <hyperlink ref="Q1327" r:id="rId2392" xr:uid="{D0407AE4-71A8-413C-BA7C-E1738A607D7E}"/>
    <hyperlink ref="G1328" r:id="rId2393" xr:uid="{1B09D3BD-045C-4EFD-A48F-3C200C66F4F8}"/>
    <hyperlink ref="Q1328" r:id="rId2394" xr:uid="{63258915-4DCC-4341-93BA-43017B373536}"/>
    <hyperlink ref="G1329" r:id="rId2395" xr:uid="{DF08DCBB-48B2-4300-AD01-91DF64DAE5F1}"/>
    <hyperlink ref="Q1329" r:id="rId2396" xr:uid="{A76925DF-223C-4E1B-9CF4-6BA93ADB2CCB}"/>
    <hyperlink ref="G1330" r:id="rId2397" xr:uid="{BE5AE67B-6888-41A5-B50A-3CAA44CAE3AA}"/>
    <hyperlink ref="Q1330" r:id="rId2398" xr:uid="{C6212CBB-5EF7-4B40-8492-FB799E312BD8}"/>
    <hyperlink ref="G1331" r:id="rId2399" xr:uid="{39A871C7-EF32-470B-B14E-5315A7607297}"/>
    <hyperlink ref="Q1331" r:id="rId2400" xr:uid="{7EA68D71-6F1E-43A6-8A3A-627247E3A58A}"/>
    <hyperlink ref="G1332" r:id="rId2401" xr:uid="{26BABCC8-76C9-4FAC-B67E-5D00A0339119}"/>
    <hyperlink ref="Q1332" r:id="rId2402" xr:uid="{772DF132-007C-449B-924D-D3A72F09507C}"/>
    <hyperlink ref="G1333" r:id="rId2403" xr:uid="{D6DAF24C-14C1-4EB1-92E8-D838D7AB4167}"/>
    <hyperlink ref="Q1333" r:id="rId2404" xr:uid="{C0ACC980-148C-4F3F-9363-F352A77E4910}"/>
    <hyperlink ref="G1334" r:id="rId2405" xr:uid="{134FFDFC-A3F7-4B40-95C4-1017B79D2046}"/>
    <hyperlink ref="Q1334" r:id="rId2406" xr:uid="{7D528EFB-9C28-4E37-B36D-65D851E83042}"/>
    <hyperlink ref="G1336" r:id="rId2407" xr:uid="{CDDCB80A-558C-40D9-B621-A31E66CAB2B3}"/>
    <hyperlink ref="Q1336" r:id="rId2408" xr:uid="{39CD1B32-097E-47A5-A2D9-C571129719F3}"/>
    <hyperlink ref="G1337" r:id="rId2409" xr:uid="{8D99156E-8D98-42A2-97A2-C34F5959F507}"/>
    <hyperlink ref="Q1337" r:id="rId2410" location="tab1" xr:uid="{A88FE97A-D879-4257-AD10-92F3638072E6}"/>
    <hyperlink ref="G1338" r:id="rId2411" xr:uid="{FD9E92F7-AF20-4CC7-96B5-C3CB37B0FEFF}"/>
    <hyperlink ref="Q1338" r:id="rId2412" xr:uid="{20EFB48F-A106-4326-B5BE-FD6D754A35BF}"/>
    <hyperlink ref="G1339" r:id="rId2413" xr:uid="{B49595AC-666F-4BF5-AB68-562863FEA0C2}"/>
    <hyperlink ref="Q1339" r:id="rId2414" xr:uid="{21E2FD44-97DB-4AD6-B18A-77E4A86952F9}"/>
    <hyperlink ref="G1340" r:id="rId2415" xr:uid="{3BC8267C-9ACC-46CF-A3BB-8405E28633E8}"/>
    <hyperlink ref="Q1340" r:id="rId2416" xr:uid="{EBEF5ABD-3033-4598-99E2-3B9994A7D08F}"/>
    <hyperlink ref="G1341" r:id="rId2417" xr:uid="{4F8BEDCF-62AD-478C-95A6-BF9F16FBEB84}"/>
    <hyperlink ref="Q1341" r:id="rId2418" xr:uid="{33400EFF-D6F0-48B6-B42E-FEC646114382}"/>
    <hyperlink ref="G1342" r:id="rId2419" xr:uid="{4181F7C6-5947-4A6D-B00C-197E71CD91C2}"/>
    <hyperlink ref="Q1342" r:id="rId2420" xr:uid="{4A1C107E-6ED9-42AD-A74E-A8EB152E3322}"/>
    <hyperlink ref="G1343" r:id="rId2421" xr:uid="{2EAA2C72-284C-4EA0-89FF-7148867709F8}"/>
    <hyperlink ref="Q1343" r:id="rId2422" xr:uid="{A5EE0444-8DF0-4E82-B319-3EEF32BE313C}"/>
    <hyperlink ref="G1344" r:id="rId2423" xr:uid="{3B939E5B-4A83-460A-B064-251937E7C2BD}"/>
    <hyperlink ref="Q1344" r:id="rId2424" xr:uid="{CB4A2D87-7211-40CF-BFCD-2918CFB95179}"/>
    <hyperlink ref="G1345" r:id="rId2425" xr:uid="{E8081615-6726-4F0F-A945-7397F4C5AE72}"/>
    <hyperlink ref="Q1345" r:id="rId2426" xr:uid="{7701AFDE-EDA3-47D1-81EA-3674D87685FE}"/>
    <hyperlink ref="G1346" r:id="rId2427" xr:uid="{BBDCB96E-E446-4191-8F11-7D82AA90C4E0}"/>
    <hyperlink ref="Q1346" r:id="rId2428" xr:uid="{0BE297DE-A80F-4A90-9F9D-C355130A0804}"/>
    <hyperlink ref="G1347" r:id="rId2429" xr:uid="{AA6F90EC-A4B0-4A77-9F16-8D72DDD64636}"/>
    <hyperlink ref="Q1347" r:id="rId2430" xr:uid="{222F0EB5-D40D-4AD1-991A-FF1ABC7BE6D7}"/>
    <hyperlink ref="G1348" r:id="rId2431" xr:uid="{89AE8264-4154-4928-848E-A62838C711B5}"/>
    <hyperlink ref="Q1348" r:id="rId2432" xr:uid="{05FBAF39-3D88-4AC6-849C-A3D308074B1D}"/>
    <hyperlink ref="G1349" r:id="rId2433" xr:uid="{170D45BA-65F3-4A85-B48B-490769981318}"/>
    <hyperlink ref="Q1349" r:id="rId2434" xr:uid="{5810E165-7C77-4A09-A44C-50D2163B3BE9}"/>
    <hyperlink ref="G1350" r:id="rId2435" xr:uid="{44A8035F-4E8C-4B04-88EF-4FA80FFB0499}"/>
    <hyperlink ref="Q1350" r:id="rId2436" xr:uid="{280A25C7-9333-4FC4-8561-2D435DBBB2E2}"/>
    <hyperlink ref="G1351" r:id="rId2437" xr:uid="{460B9568-FCFE-4A2D-9507-00D27AA5D272}"/>
    <hyperlink ref="Q1351" r:id="rId2438" xr:uid="{0F7B7EF2-358E-476C-9CC2-A0909D926CC3}"/>
    <hyperlink ref="G1352" r:id="rId2439" xr:uid="{9F2931E2-445F-425A-911E-F6AA79B1F01B}"/>
    <hyperlink ref="Q1352" r:id="rId2440" xr:uid="{34DF3E4C-9CB3-4CFC-9C84-9B35EE66B5DD}"/>
    <hyperlink ref="G1353" r:id="rId2441" xr:uid="{0CAEF5AC-00A3-4B5B-B503-52BBC4A4FB5C}"/>
    <hyperlink ref="Q1353" r:id="rId2442" xr:uid="{37856AEC-60DD-4EC7-A7EB-D7BF32E9168D}"/>
    <hyperlink ref="G1354" r:id="rId2443" xr:uid="{DE6D06EA-B0B9-4D84-B940-F79BD6935426}"/>
    <hyperlink ref="Q1354" r:id="rId2444" xr:uid="{7BD8E4C1-EBBE-4E13-912C-A75ED903BA80}"/>
    <hyperlink ref="G1355" r:id="rId2445" xr:uid="{18BBED22-FD1C-4525-B0CE-5132B1459564}"/>
    <hyperlink ref="Q1355" r:id="rId2446" xr:uid="{8F9DEA4C-CFFA-464B-BEED-C1A2F26FDCB0}"/>
    <hyperlink ref="G1356" r:id="rId2447" xr:uid="{EC8A1D90-BDB8-41CA-81C0-DBA9B1211575}"/>
    <hyperlink ref="Q1356" r:id="rId2448" xr:uid="{E542522D-4732-479F-8972-8F4C01215AE3}"/>
    <hyperlink ref="G1358" r:id="rId2449" xr:uid="{FE7937DC-95BE-429F-A9BB-4DC91AC67EFF}"/>
    <hyperlink ref="Q1358" r:id="rId2450" xr:uid="{374FF39B-F80B-4C85-9DA0-DA0EB62AC162}"/>
    <hyperlink ref="G1359" r:id="rId2451" xr:uid="{BE30A3BE-1A7D-415D-99FD-F28F56754C6E}"/>
    <hyperlink ref="Q1359" r:id="rId2452" xr:uid="{062CA138-EFB1-49BB-AADA-BA68ECC48BD6}"/>
    <hyperlink ref="G1360" r:id="rId2453" xr:uid="{756C310D-35F3-4B6D-9761-56399FC6FB13}"/>
    <hyperlink ref="Q1360" r:id="rId2454" xr:uid="{EDE25334-A8C2-4B7E-AC83-7DC0EE73BBD0}"/>
    <hyperlink ref="G1361" r:id="rId2455" xr:uid="{9B35E499-F8E0-48F9-A934-CD836AFE4C14}"/>
    <hyperlink ref="Q1361" r:id="rId2456" xr:uid="{79BF0F7C-D208-4A21-AD08-D710581A54B2}"/>
    <hyperlink ref="G1362" r:id="rId2457" xr:uid="{BD00E99C-56A6-440A-A7F2-1A6017ACF0C9}"/>
    <hyperlink ref="Q1362" r:id="rId2458" xr:uid="{59A7CE4D-9439-423D-A591-AEE8AE5FD8B8}"/>
    <hyperlink ref="G1363" r:id="rId2459" xr:uid="{1BE0430C-E166-460D-972B-C6CCB9E02FD8}"/>
    <hyperlink ref="Q1363" r:id="rId2460" xr:uid="{7F2505FD-9C76-4526-AEB2-BA3349D0D636}"/>
    <hyperlink ref="G1364" r:id="rId2461" xr:uid="{9C9F12FB-292E-440D-A7E8-B593BD8B5096}"/>
    <hyperlink ref="Q1364" r:id="rId2462" xr:uid="{44E0BF93-D32B-4A6C-B735-2E5AE508B038}"/>
    <hyperlink ref="G1365" r:id="rId2463" xr:uid="{D5A75304-4543-42CF-95AF-75049FB8DEEC}"/>
    <hyperlink ref="Q1365" r:id="rId2464" xr:uid="{D57F7AA6-CC25-4168-9C07-5C5D85575AF3}"/>
    <hyperlink ref="G1366" r:id="rId2465" xr:uid="{3745D4A6-F7EA-4F70-93EA-0C2EA017D1C6}"/>
    <hyperlink ref="Q1366" r:id="rId2466" xr:uid="{86C06622-1923-427E-B8C1-836E57A4FD2E}"/>
    <hyperlink ref="G1367" r:id="rId2467" xr:uid="{E3F7A4AF-488C-465A-A59F-6AB92544FE86}"/>
    <hyperlink ref="Q1367" r:id="rId2468" xr:uid="{CCC76652-C9E2-4DEA-A8C2-D37954D9A1BE}"/>
    <hyperlink ref="G1368" r:id="rId2469" xr:uid="{8046FF63-7A9B-4295-A293-62DA1F1DF3B7}"/>
    <hyperlink ref="Q1368" r:id="rId2470" xr:uid="{869A5094-B9C5-4437-85B3-2F84332DD573}"/>
    <hyperlink ref="G1369" r:id="rId2471" xr:uid="{054D87B5-39B2-4C46-94E4-4F234B69C587}"/>
    <hyperlink ref="Q1369" r:id="rId2472" xr:uid="{E6E9966C-29EE-471F-983C-019F8E468580}"/>
    <hyperlink ref="G1370" r:id="rId2473" xr:uid="{4FCF8E2E-7166-4173-9E48-C86796541E3B}"/>
    <hyperlink ref="Q1370" r:id="rId2474" xr:uid="{4AA63FAA-97A4-4F25-901C-7AF37DCC8970}"/>
    <hyperlink ref="G1371" r:id="rId2475" xr:uid="{FB1F8963-81A4-4CF8-BB0C-1D91C1CD9EA8}"/>
    <hyperlink ref="Q1371" r:id="rId2476" xr:uid="{3BF48A3A-C444-4C3B-90C2-D9E0A1CE0A71}"/>
    <hyperlink ref="G1372" r:id="rId2477" xr:uid="{8437AED3-4EA3-4392-9A74-5AF315AEE29B}"/>
    <hyperlink ref="Q1372" r:id="rId2478" xr:uid="{BC7CF4A2-2D2A-4640-BFB1-BFF850687C1A}"/>
    <hyperlink ref="G1373" r:id="rId2479" xr:uid="{76474A7D-F642-4816-8796-D1BBD8D1CC35}"/>
    <hyperlink ref="Q1373" r:id="rId2480" xr:uid="{5B8C812A-8ADF-4957-987E-D1144AD50056}"/>
    <hyperlink ref="G1374" r:id="rId2481" xr:uid="{B6AC1EC1-00B7-4994-A1CD-6735C294873D}"/>
    <hyperlink ref="Q1374" r:id="rId2482" xr:uid="{C5A08C71-36DF-428B-957A-9EFF7E422CD3}"/>
    <hyperlink ref="G1375" r:id="rId2483" xr:uid="{AF438539-CE30-42D4-9410-54F02094A327}"/>
    <hyperlink ref="Q1375" r:id="rId2484" xr:uid="{492CCDAE-3C72-4937-BDEF-EF1DFEC910E1}"/>
    <hyperlink ref="G1376" r:id="rId2485" xr:uid="{8D23B765-8E6C-4748-942B-65FC75FA176D}"/>
    <hyperlink ref="Q1376" r:id="rId2486" xr:uid="{51551800-38E4-44A6-A40F-EF67C4853288}"/>
    <hyperlink ref="G1377" r:id="rId2487" xr:uid="{6EAAEF9B-D8D8-4CD8-94DF-E1A423221CD0}"/>
    <hyperlink ref="Q1377" r:id="rId2488" xr:uid="{1CEE6560-0463-44D0-8749-E88932325C5A}"/>
    <hyperlink ref="G1378" r:id="rId2489" xr:uid="{2B266BD4-53B5-471C-94D0-6A3C1CCB31E5}"/>
    <hyperlink ref="Q1378" r:id="rId2490" xr:uid="{315BAEDA-B915-427A-A89D-A8EF359A4BC5}"/>
    <hyperlink ref="G1379" r:id="rId2491" xr:uid="{33B0D716-49DD-4479-9A1B-05BC7CABDAC8}"/>
    <hyperlink ref="Q1379" r:id="rId2492" xr:uid="{72F9C632-0D1D-49F2-9E4E-11AFD1DB62F3}"/>
    <hyperlink ref="G1380" r:id="rId2493" xr:uid="{74D4189F-FB79-4EA2-887F-F530E9483C12}"/>
    <hyperlink ref="Q1380" r:id="rId2494" xr:uid="{95E74D41-20E4-485C-AE53-0CE686BEB3DC}"/>
    <hyperlink ref="G1381" r:id="rId2495" xr:uid="{917A18EC-51F7-4A56-98FC-10D14F165BF4}"/>
    <hyperlink ref="Q1381" r:id="rId2496" xr:uid="{9E2FBA69-2DC2-47A1-926A-B765F203DF0E}"/>
    <hyperlink ref="G1382" r:id="rId2497" xr:uid="{69BD6FC0-F100-4CCF-AEFC-E6896A03D9D4}"/>
    <hyperlink ref="Q1382" r:id="rId2498" xr:uid="{D8FF297F-77BD-4019-83CD-24FDFC7AB364}"/>
    <hyperlink ref="G1383" r:id="rId2499" xr:uid="{390C1C35-59B5-43AB-8076-771D678CD811}"/>
    <hyperlink ref="Q1383" r:id="rId2500" xr:uid="{C9220D88-F403-4DAE-9334-407E5086EEB2}"/>
    <hyperlink ref="G1384" r:id="rId2501" xr:uid="{F44C2CF9-9059-48A7-8AD1-717CD77D73EE}"/>
    <hyperlink ref="Q1384" r:id="rId2502" xr:uid="{A47D0961-C236-4B29-A5B4-327160806E21}"/>
    <hyperlink ref="G1385" r:id="rId2503" xr:uid="{DD57B97C-05A4-4346-9963-B9173496059D}"/>
    <hyperlink ref="Q1385" r:id="rId2504" xr:uid="{297CDE2D-51E2-4710-AAFC-A66C0DCD9796}"/>
    <hyperlink ref="G1386" r:id="rId2505" xr:uid="{3C32086D-0E90-4743-9C1B-63EF515AE58D}"/>
    <hyperlink ref="Q1386" r:id="rId2506" xr:uid="{4FC5C2C1-76BF-443D-A3DC-D7555ED8CA8F}"/>
    <hyperlink ref="G1387" r:id="rId2507" xr:uid="{AA98109F-7958-4B0A-87A7-489BFEB71B7C}"/>
    <hyperlink ref="Q1387" r:id="rId2508" xr:uid="{99CC6FB1-7BA3-4C06-AAC5-444216C612FF}"/>
    <hyperlink ref="G1388" r:id="rId2509" xr:uid="{AF5042DF-1957-4482-9C1F-7182513CDC81}"/>
    <hyperlink ref="Q1388" r:id="rId2510" xr:uid="{3E471765-5005-48CA-880C-39342BF9A857}"/>
    <hyperlink ref="G1389" r:id="rId2511" xr:uid="{652EB1C2-1E22-4EEE-9FDD-85B990BE7D0B}"/>
    <hyperlink ref="Q1389" r:id="rId2512" xr:uid="{28482AB2-307B-4E72-9223-29EC195A8249}"/>
    <hyperlink ref="G1390" r:id="rId2513" xr:uid="{C75E05CE-043A-4CA2-82F1-3DA5689BCA90}"/>
    <hyperlink ref="Q1390" r:id="rId2514" xr:uid="{1C6561CF-6542-42E6-9A60-2B83DC773E00}"/>
    <hyperlink ref="G1391" r:id="rId2515" xr:uid="{5C089A41-41CE-40FC-AE21-785ECF5FDF0F}"/>
    <hyperlink ref="Q1391" r:id="rId2516" xr:uid="{6C38E050-F5F5-4347-8706-CEA81162CE27}"/>
    <hyperlink ref="G1392" r:id="rId2517" xr:uid="{56BCEEEB-C1B6-4495-80C9-B35D469F2B48}"/>
    <hyperlink ref="Q1392" r:id="rId2518" xr:uid="{AE2FD7C8-ECF6-46E9-A77C-34C1559BEB84}"/>
    <hyperlink ref="G1393" r:id="rId2519" xr:uid="{143B886C-CB60-4DBB-A31C-DDF1E0B22598}"/>
    <hyperlink ref="Q1393" r:id="rId2520" xr:uid="{F0D5A589-4B22-45E1-BB3D-1E4CC38C4447}"/>
    <hyperlink ref="G1394" r:id="rId2521" xr:uid="{2AFC677E-997D-45D3-BA2A-B5BF1C1A36B4}"/>
    <hyperlink ref="Q1394" r:id="rId2522" xr:uid="{996B8056-922F-4DCC-966C-DCDC7F689F46}"/>
    <hyperlink ref="G1395" r:id="rId2523" xr:uid="{CBB6C4FC-1029-4455-9E8C-111C57B12A87}"/>
    <hyperlink ref="J1395" r:id="rId2524" xr:uid="{BA37AEB4-3F5A-42A5-9BB5-D2912EB8EF81}"/>
    <hyperlink ref="Q1395" r:id="rId2525" xr:uid="{8D2FCB4C-E9B9-4247-8646-D27722D5E410}"/>
    <hyperlink ref="G1396" r:id="rId2526" xr:uid="{D0F581A1-6CEB-4A17-A7A4-BF9BB1726F30}"/>
    <hyperlink ref="Q1396" r:id="rId2527" xr:uid="{B25540DC-FB44-4753-BD39-93F5B7471666}"/>
    <hyperlink ref="G1397" r:id="rId2528" xr:uid="{B64D08B2-871B-4DBD-9E4A-2F530B51B1AA}"/>
    <hyperlink ref="Q1397" r:id="rId2529" xr:uid="{56801BD8-A4E5-4756-B560-9E444C7BADBF}"/>
    <hyperlink ref="G1398" r:id="rId2530" xr:uid="{7948F7F8-4A2B-40FB-A0BE-38F24A86BC38}"/>
    <hyperlink ref="Q1398" r:id="rId2531" xr:uid="{57EE3130-6565-4ED5-A4E5-032BD94A33A7}"/>
    <hyperlink ref="G1399" r:id="rId2532" xr:uid="{B5FCBBE4-AF04-411A-8526-102E3E1ED38F}"/>
    <hyperlink ref="Q1399" r:id="rId2533" xr:uid="{81D2C2E5-4A94-41B5-B1DC-E6B338309FC8}"/>
    <hyperlink ref="G1400" r:id="rId2534" xr:uid="{AA6E236B-C3B6-43E0-8115-706A1498B451}"/>
    <hyperlink ref="Q1400" r:id="rId2535" xr:uid="{98840FCB-612B-4F58-A646-8BA177D5F5D6}"/>
    <hyperlink ref="G1401" r:id="rId2536" xr:uid="{07965563-F529-4FE5-A60D-4B06C5A184C1}"/>
    <hyperlink ref="Q1401" r:id="rId2537" xr:uid="{ED3C8CA6-B7D9-4F03-8349-10DE8EDB8424}"/>
    <hyperlink ref="G1402" r:id="rId2538" xr:uid="{AA1EB804-044D-4972-87B2-5B77DB2638B1}"/>
    <hyperlink ref="Q1402" r:id="rId2539" xr:uid="{EF210E29-E885-4796-A89B-ED5034925A9A}"/>
    <hyperlink ref="G1403" r:id="rId2540" xr:uid="{595DCB7F-E309-413E-AAFF-B2352D43F541}"/>
    <hyperlink ref="Q1403" r:id="rId2541" xr:uid="{460CAC63-591D-43DC-A9B6-E33605B4DD02}"/>
    <hyperlink ref="G1404" r:id="rId2542" xr:uid="{CE6C6A60-880A-43AD-8B73-1190057999C3}"/>
    <hyperlink ref="Q1404" r:id="rId2543" xr:uid="{DFC0BD01-C953-496F-8362-E9BF8CF48DF1}"/>
    <hyperlink ref="G1405" r:id="rId2544" xr:uid="{E5BCDDD8-7A42-4B13-95F4-8DF938A9B945}"/>
    <hyperlink ref="Q1405" r:id="rId2545" xr:uid="{A32E686C-87F6-4607-A4CD-F51657CE8E0F}"/>
    <hyperlink ref="G1406" r:id="rId2546" xr:uid="{86DDCB8E-00EB-4130-B0B8-A3261AC019E5}"/>
    <hyperlink ref="G1407" r:id="rId2547" xr:uid="{0E3D9A97-47BA-4A68-9619-32D11B8F7052}"/>
    <hyperlink ref="Q1407" r:id="rId2548" xr:uid="{91AF0B09-3ED5-4A4C-977C-9F23173F39C0}"/>
    <hyperlink ref="G1409" r:id="rId2549" xr:uid="{438D859D-0F1C-4353-BBCA-68085D8A480D}"/>
    <hyperlink ref="Q1409" r:id="rId2550" xr:uid="{2844037D-B029-4684-9B19-E57B258431EF}"/>
    <hyperlink ref="G1410" r:id="rId2551" xr:uid="{BA296E79-73AD-4C1A-81A5-F599B381333F}"/>
    <hyperlink ref="Q1410" r:id="rId2552" xr:uid="{60156104-4E44-4783-926F-9D6145A3FF3F}"/>
    <hyperlink ref="G1411" r:id="rId2553" xr:uid="{42D79A28-E5E0-4BEB-8D34-38E5DBF75A68}"/>
    <hyperlink ref="Q1411" r:id="rId2554" xr:uid="{9DAB1966-F4B9-4A13-8D2C-F2A8F6CC2B3C}"/>
    <hyperlink ref="G1412" r:id="rId2555" xr:uid="{53FB82DF-A9E7-48EF-A2A7-2AF1CA902023}"/>
    <hyperlink ref="Q1412" r:id="rId2556" xr:uid="{084750C1-C2C7-4329-9957-DE0D850DCBDE}"/>
    <hyperlink ref="G1413" r:id="rId2557" xr:uid="{10F6813B-06B1-4805-9D88-8256547700E9}"/>
    <hyperlink ref="Q1413" r:id="rId2558" xr:uid="{3A033FFE-866B-41BC-91BE-7F50F22083F0}"/>
    <hyperlink ref="G1414" r:id="rId2559" xr:uid="{297ECEEE-942D-4789-AFFA-7A8CED8D2669}"/>
    <hyperlink ref="Q1414" r:id="rId2560" xr:uid="{AB407232-7501-46D7-8558-93FD33585B1F}"/>
    <hyperlink ref="G1415" r:id="rId2561" xr:uid="{D702FE0B-C413-42C6-B607-CFA526378084}"/>
    <hyperlink ref="Q1415" r:id="rId2562" xr:uid="{33F9DDDA-E363-4C59-95CB-2DEC979D6E14}"/>
    <hyperlink ref="G1416" r:id="rId2563" xr:uid="{A8E01AC5-FFA3-4E8E-BBE9-AF91B1AA796F}"/>
    <hyperlink ref="Q1416" r:id="rId2564" xr:uid="{1D057174-6BCE-4AE9-B282-DE156EFA1CE5}"/>
    <hyperlink ref="G1417" r:id="rId2565" xr:uid="{73284A78-859B-499E-BE16-F7C39955FCA9}"/>
    <hyperlink ref="Q1417" r:id="rId2566" xr:uid="{23C914B5-B00B-4A4B-97DB-196D38BD7CC4}"/>
    <hyperlink ref="G1418" r:id="rId2567" xr:uid="{F3AA2E89-7048-418B-B263-65C5D9170B7F}"/>
    <hyperlink ref="Q1418" r:id="rId2568" xr:uid="{3399FBDA-E240-44F0-9EE8-D0280D4BCF90}"/>
    <hyperlink ref="Q1419" r:id="rId2569" xr:uid="{BAD49AD3-43C4-4F0C-950A-A4ECF7E7036E}"/>
    <hyperlink ref="G1420" r:id="rId2570" xr:uid="{3D450ED1-D034-40ED-81BB-9914A65FC534}"/>
    <hyperlink ref="Q1420" r:id="rId2571" xr:uid="{A8D22297-B5F4-46A3-82DC-2D9E2A312D7D}"/>
    <hyperlink ref="Q1421" r:id="rId2572" xr:uid="{F339DF3E-4F9F-404C-A612-161E4BE9B6F5}"/>
    <hyperlink ref="Q1422" r:id="rId2573" xr:uid="{FF600C96-5A74-45B2-86DA-9CC9B70C8DD3}"/>
    <hyperlink ref="G1423" r:id="rId2574" xr:uid="{A5C6F17E-07A2-46C4-A303-ACE62662DA78}"/>
    <hyperlink ref="Q1423" r:id="rId2575" xr:uid="{1E893A8B-DF00-4BF8-922B-837FCB87D8E0}"/>
    <hyperlink ref="G1424" r:id="rId2576" xr:uid="{E2BBE914-A3B2-4752-9D23-E10D4AE06333}"/>
    <hyperlink ref="Q1424" r:id="rId2577" xr:uid="{4A091CB0-4713-4D23-9D69-573FA9225EDC}"/>
    <hyperlink ref="G1425" r:id="rId2578" xr:uid="{9E5316E3-E010-4C1F-8695-05DA6F1424EA}"/>
    <hyperlink ref="Q1425" r:id="rId2579" xr:uid="{481223A2-1BC2-48D7-80BD-5AC308E25632}"/>
    <hyperlink ref="G1426" r:id="rId2580" xr:uid="{8051FE4A-BABA-4100-907C-9400940D9A8C}"/>
    <hyperlink ref="Q1426" r:id="rId2581" xr:uid="{DF7B8DBE-2E26-400A-B7D3-83586FD0BAA0}"/>
    <hyperlink ref="G1427" r:id="rId2582" xr:uid="{118193F2-8F6B-452A-BD7F-DDA0DAA2A1C7}"/>
    <hyperlink ref="Q1427" r:id="rId2583" xr:uid="{1AAD19DE-149E-422E-B4E7-46D3A461885F}"/>
    <hyperlink ref="G1428" r:id="rId2584" xr:uid="{C7D34292-65EB-42CF-B1ED-1532159C119A}"/>
    <hyperlink ref="Q1428" r:id="rId2585" xr:uid="{6A5807C3-5E74-41AF-BBBC-1BDCC79C6696}"/>
    <hyperlink ref="G1429" r:id="rId2586" xr:uid="{1035BA05-C1EB-49B7-82F6-3D1E52762EF3}"/>
    <hyperlink ref="Q1429" r:id="rId2587" xr:uid="{A72FE420-669D-4474-AFCB-82BEEAF3C40E}"/>
    <hyperlink ref="G1430" r:id="rId2588" xr:uid="{30AE8822-6653-48F4-B53C-2B24825DDE4F}"/>
    <hyperlink ref="Q1430" r:id="rId2589" xr:uid="{3997CC6D-D121-42D7-A640-24FEC730CBD6}"/>
    <hyperlink ref="Q1431" r:id="rId2590" xr:uid="{BB7D1DAE-0E6C-4403-A0EB-C38EFD6CBFF5}"/>
    <hyperlink ref="G1433" r:id="rId2591" xr:uid="{FB3C410F-34B9-4B3E-9D10-6B437A05D3BC}"/>
    <hyperlink ref="Q1433" r:id="rId2592" xr:uid="{2E9C4423-3244-4790-9594-529F70A09A4F}"/>
    <hyperlink ref="G1434" r:id="rId2593" xr:uid="{A8B7D4B8-DFF6-421A-B225-BFEAD816E860}"/>
    <hyperlink ref="Q1434" r:id="rId2594" xr:uid="{C77FC3C4-1B7D-4F9F-86F3-CCFE40DB5145}"/>
    <hyperlink ref="G1435" r:id="rId2595" xr:uid="{E9EEBA8D-9E1B-4BDB-80EE-9FBD13609A54}"/>
    <hyperlink ref="Q1435" r:id="rId2596" xr:uid="{08561443-3EE1-408F-BFC0-3BBF4A7AADA4}"/>
    <hyperlink ref="G1436" r:id="rId2597" xr:uid="{5327CD90-AEEB-4308-8DCB-592E0E0E6BE5}"/>
    <hyperlink ref="Q1436" r:id="rId2598" xr:uid="{993D572B-8D5D-440D-82A1-72442C2FB30E}"/>
    <hyperlink ref="G1437" r:id="rId2599" xr:uid="{3266224F-FF10-4852-AB64-82B9DC494959}"/>
    <hyperlink ref="Q1437" r:id="rId2600" xr:uid="{0C4C240C-7B76-46A0-A933-4A6B9079A334}"/>
    <hyperlink ref="G1438" r:id="rId2601" xr:uid="{FFF71781-370D-4363-8D50-015ED63F7E5A}"/>
    <hyperlink ref="Q1438" r:id="rId2602" xr:uid="{1FF583A1-59E6-40C0-8013-85E135D3B042}"/>
    <hyperlink ref="G1439" r:id="rId2603" xr:uid="{0E41EA1F-F872-4150-AA0F-C516D852E81A}"/>
    <hyperlink ref="Q1439" r:id="rId2604" xr:uid="{89CAB53A-F671-469C-BDFD-F7F59A907DE2}"/>
    <hyperlink ref="G1440" r:id="rId2605" xr:uid="{DCB6E57C-C9AC-49F9-9133-44FBD240E837}"/>
    <hyperlink ref="Q1440" r:id="rId2606" xr:uid="{2DFA183F-8BAC-4547-AD24-8A8BCCF5CC1B}"/>
    <hyperlink ref="G1441" r:id="rId2607" xr:uid="{4976837C-6E04-4E2C-8AED-3627F37226B7}"/>
    <hyperlink ref="Q1441" r:id="rId2608" xr:uid="{24BA4EF0-5AFB-4A75-950C-1DA87D1F4FB5}"/>
    <hyperlink ref="G1442" r:id="rId2609" xr:uid="{07B02F8A-B89D-4DDC-9175-3D53ED0BF229}"/>
    <hyperlink ref="Q1442" r:id="rId2610" xr:uid="{81749434-1F23-4C67-8D2B-B00CC2A0EFB0}"/>
    <hyperlink ref="G1443" r:id="rId2611" xr:uid="{7A8BD5EF-EDFF-42C3-ABC8-A36516929C63}"/>
    <hyperlink ref="Q1443" r:id="rId2612" xr:uid="{B91751A7-09C2-4D95-82C7-ACB8B73C80A1}"/>
    <hyperlink ref="G1444" r:id="rId2613" xr:uid="{DE6E2185-0DCF-4B89-B327-2A5667C5B00F}"/>
    <hyperlink ref="Q1444" r:id="rId2614" xr:uid="{8202AD51-EC9B-4CC3-B8F8-B7DA4BB257C9}"/>
    <hyperlink ref="G1445" r:id="rId2615" xr:uid="{19D3F8D1-F538-4645-8343-26C17417F833}"/>
    <hyperlink ref="Q1445" r:id="rId2616" xr:uid="{F61DC53F-2FE0-4A74-8F90-5B056CE372C1}"/>
    <hyperlink ref="G1446" r:id="rId2617" xr:uid="{BD74A55A-FE7D-47E4-ACFD-59103186D57A}"/>
    <hyperlink ref="Q1446" r:id="rId2618" xr:uid="{3A015E31-1595-4E64-A1DA-512FC6F6C355}"/>
    <hyperlink ref="G1447" r:id="rId2619" xr:uid="{CF85C799-93C7-42C0-994B-6F271206CAD0}"/>
    <hyperlink ref="Q1447" r:id="rId2620" xr:uid="{ED0678E5-213B-4CC0-9BE8-6C30F848AFA1}"/>
    <hyperlink ref="G1448" r:id="rId2621" xr:uid="{EB260EE8-69E5-403B-80ED-602553ED0D78}"/>
    <hyperlink ref="Q1448" r:id="rId2622" xr:uid="{AD3DA6BB-1065-4CB2-A245-F51C0AEB9D4C}"/>
    <hyperlink ref="G1449" r:id="rId2623" xr:uid="{4481656E-629E-465D-BD82-BEC4DDB05977}"/>
    <hyperlink ref="Q1449" r:id="rId2624" xr:uid="{144CD4CE-93F6-46CE-9141-3C09EC104102}"/>
    <hyperlink ref="G1450" r:id="rId2625" xr:uid="{6E10040B-3932-42F5-8F76-1895D7D72E21}"/>
    <hyperlink ref="Q1450" r:id="rId2626" xr:uid="{0D5DC690-7F1F-4887-BEC0-65F82F3D1A73}"/>
    <hyperlink ref="G1451" r:id="rId2627" xr:uid="{74FE7CB2-6602-40CA-97A3-78B6AD9A5E9A}"/>
    <hyperlink ref="Q1451" r:id="rId2628" xr:uid="{F64D4836-B34E-4200-8974-CCA8749DF5AC}"/>
    <hyperlink ref="Q1453" r:id="rId2629" xr:uid="{C9534429-AA97-41B6-989A-12E02EB23DC1}"/>
    <hyperlink ref="Q1454" r:id="rId2630" xr:uid="{EA21513F-84BC-4EF7-8451-9CE02AFE9A5E}"/>
    <hyperlink ref="G1455" r:id="rId2631" xr:uid="{27A980C9-F1C4-49BD-BFF6-15E62C19313D}"/>
    <hyperlink ref="Q1455" r:id="rId2632" xr:uid="{F443074D-5B61-4FF0-8A78-B4F5D88E466B}"/>
    <hyperlink ref="G1456" r:id="rId2633" xr:uid="{AE137B09-F85C-4967-BD25-A4C0F59B75B2}"/>
    <hyperlink ref="Q1456" r:id="rId2634" xr:uid="{D45FC4B3-9DC9-434C-8C61-6113DD024556}"/>
    <hyperlink ref="G1457" r:id="rId2635" xr:uid="{58372D1D-A29E-42E4-A488-1C32FC95E119}"/>
    <hyperlink ref="Q1457" r:id="rId2636" xr:uid="{F5FFB2C1-4F23-410E-9A5B-37564710309D}"/>
    <hyperlink ref="G1458" r:id="rId2637" xr:uid="{9004B80F-FA5F-4E9F-9305-3BD60FA21BA2}"/>
    <hyperlink ref="Q1458" r:id="rId2638" xr:uid="{24C9C12F-CED2-4245-A59B-59591F209460}"/>
    <hyperlink ref="G1459" r:id="rId2639" xr:uid="{E7CD90D2-D843-4DEA-84D6-E74F78EF9764}"/>
    <hyperlink ref="Q1459" r:id="rId2640" xr:uid="{2DBFFE27-D2BE-4C82-9493-EA4646CAEF67}"/>
    <hyperlink ref="G1460" r:id="rId2641" xr:uid="{A04FD3FC-3537-45E9-9563-3DCAB92A84CE}"/>
    <hyperlink ref="Q1460" r:id="rId2642" xr:uid="{527A7B64-86F3-48D8-AAEE-376629FDCCAD}"/>
    <hyperlink ref="G1461" r:id="rId2643" xr:uid="{175585C9-6BE3-472E-96A7-AE0DE88ACC8A}"/>
    <hyperlink ref="Q1461" r:id="rId2644" xr:uid="{F76FCE54-D93E-42D4-937C-6124CB22182C}"/>
    <hyperlink ref="G1462" r:id="rId2645" xr:uid="{6B3AD2AE-FD9A-4A17-830D-251B754AD22A}"/>
    <hyperlink ref="Q1462" r:id="rId2646" xr:uid="{617FA7EB-CCF2-40E7-9097-BA50C2DB9477}"/>
    <hyperlink ref="G1463" r:id="rId2647" xr:uid="{2966AC33-F3B5-46B6-9D48-D29CE75ACF38}"/>
    <hyperlink ref="Q1463" r:id="rId2648" xr:uid="{91E16EB5-4CE1-4136-97C4-869A98512159}"/>
    <hyperlink ref="G1464" r:id="rId2649" xr:uid="{63DE4A78-48EC-42D0-BE65-04651A1443B1}"/>
    <hyperlink ref="Q1464" r:id="rId2650" xr:uid="{B2E10D4F-E372-418C-BAE6-048C53B92318}"/>
    <hyperlink ref="G1465" r:id="rId2651" xr:uid="{44C93007-F116-4C3B-A44D-A822B0B0CFD3}"/>
    <hyperlink ref="Q1465" r:id="rId2652" xr:uid="{D60BE2C8-6D78-43C1-A8BE-06CC45A76D2D}"/>
    <hyperlink ref="G1466" r:id="rId2653" xr:uid="{3E0BD48B-34D7-4D98-BF3A-D7AF7960330D}"/>
    <hyperlink ref="Q1466" r:id="rId2654" xr:uid="{FEC48228-211C-48A4-8AEE-210611B38AEE}"/>
    <hyperlink ref="Q1467" r:id="rId2655" xr:uid="{9E289857-668D-4796-AF53-CF1C7CCFB44D}"/>
    <hyperlink ref="G1468" r:id="rId2656" xr:uid="{A30F1FFA-3CF4-4AA6-A3E1-C8E02E6EBDBA}"/>
    <hyperlink ref="Q1468" r:id="rId2657" xr:uid="{3273BF60-6D8B-4063-8BD1-CAF27A0A34AC}"/>
    <hyperlink ref="G1469" r:id="rId2658" xr:uid="{D0AF6611-60EB-4EEF-A0D9-D0F2924927BD}"/>
    <hyperlink ref="Q1469" r:id="rId2659" xr:uid="{41E28C00-58F4-48DE-B178-2F4BFFC57686}"/>
    <hyperlink ref="Q1470" r:id="rId2660" xr:uid="{02324338-F614-4428-9E85-3F6BAB072922}"/>
    <hyperlink ref="G1471" r:id="rId2661" xr:uid="{D4D5306F-E457-4F19-853A-A9D6DCB6382E}"/>
    <hyperlink ref="Q1471" r:id="rId2662" xr:uid="{22383953-FC28-4D1C-A1AD-044212A1FF85}"/>
    <hyperlink ref="G1472" r:id="rId2663" xr:uid="{77C2FF84-272A-4E6D-AEFB-45AC7879BCB9}"/>
    <hyperlink ref="Q1472" r:id="rId2664" xr:uid="{10FC981A-18CA-4DF7-AA71-726CE8D8D66E}"/>
    <hyperlink ref="G1473" r:id="rId2665" xr:uid="{A6AAD9D0-52BC-4DED-99B6-A56CDB407BF7}"/>
    <hyperlink ref="Q1473" r:id="rId2666" xr:uid="{27FBD89A-F97F-4621-9B37-B95BE14EA644}"/>
    <hyperlink ref="G1474" r:id="rId2667" xr:uid="{DAE0B25C-9E51-453B-885C-95979C837C17}"/>
    <hyperlink ref="Q1474" r:id="rId2668" xr:uid="{073B5C38-D174-481F-B644-152DBE64BA13}"/>
    <hyperlink ref="G1475" r:id="rId2669" xr:uid="{19D65E5F-BD98-43DB-B28A-6D816637078C}"/>
    <hyperlink ref="Q1475" r:id="rId2670" xr:uid="{64590987-0E23-4413-9BBC-87883D712AB3}"/>
    <hyperlink ref="G1476" r:id="rId2671" xr:uid="{A2FE09C0-6AF1-4ACB-9452-8F0365F13380}"/>
    <hyperlink ref="Q1476" r:id="rId2672" xr:uid="{6405F6A7-D634-48F1-9153-37F0AC0BD268}"/>
    <hyperlink ref="G1477" r:id="rId2673" xr:uid="{91CDACA0-AE94-4315-B62B-66897A7E1D62}"/>
    <hyperlink ref="Q1477" r:id="rId2674" xr:uid="{3FA87284-2BC3-4A31-8670-5D8A45206A09}"/>
    <hyperlink ref="G1478" r:id="rId2675" xr:uid="{9AEF4A83-6041-4D08-A7BE-F89309EB3BA5}"/>
    <hyperlink ref="Q1478" r:id="rId2676" xr:uid="{0D9ED0F2-C8EC-428D-8226-6F048D518C5E}"/>
    <hyperlink ref="G1479" r:id="rId2677" xr:uid="{BF41A316-63C5-407C-92B8-EAA41DB5084F}"/>
    <hyperlink ref="Q1479" r:id="rId2678" xr:uid="{E1450C89-17C6-44B7-8A95-61F17617E3C7}"/>
    <hyperlink ref="G1480" r:id="rId2679" xr:uid="{073F8F8B-56F1-4B7E-BF4C-97ADC9D56113}"/>
    <hyperlink ref="Q1480" r:id="rId2680" xr:uid="{31BD1AAB-231B-4232-A805-9C518856A2BC}"/>
    <hyperlink ref="G1481" r:id="rId2681" xr:uid="{BBA69E30-6A47-435F-B6D6-A68FC0E1D69F}"/>
    <hyperlink ref="Q1481" r:id="rId2682" xr:uid="{174CB268-BA39-44D6-ABF8-B597D466CCD0}"/>
    <hyperlink ref="G1482" r:id="rId2683" xr:uid="{18C4F41F-4725-4509-A896-C7E05759B271}"/>
    <hyperlink ref="Q1482" r:id="rId2684" xr:uid="{E4E2BA58-396B-44AA-902D-165D64D72131}"/>
    <hyperlink ref="G1483" r:id="rId2685" xr:uid="{4AD7789C-D8A4-4A11-8412-16EECBF52EE2}"/>
    <hyperlink ref="Q1483" r:id="rId2686" xr:uid="{758B30BF-3087-41FD-AC73-EF1A8D6DF72F}"/>
    <hyperlink ref="G1484" r:id="rId2687" xr:uid="{608C9FB4-BC35-4CEA-8D4A-23149F5C84E2}"/>
    <hyperlink ref="Q1484" r:id="rId2688" xr:uid="{4FE98D53-77F5-40FD-AAAF-4F569CB9F2C9}"/>
    <hyperlink ref="G1485" r:id="rId2689" xr:uid="{26472DE1-C415-48D4-9D36-8787FE2EBB99}"/>
    <hyperlink ref="Q1486" r:id="rId2690" xr:uid="{141D31EE-C5C3-4BFD-AF20-D48E839E7112}"/>
    <hyperlink ref="G1487" r:id="rId2691" xr:uid="{33EF4EAC-08E9-44CE-8887-B28C16323D83}"/>
    <hyperlink ref="J1487" r:id="rId2692" xr:uid="{08818742-B988-453F-AB11-DB50D2D7E67B}"/>
    <hyperlink ref="Q1487" r:id="rId2693" xr:uid="{2EC01C33-2364-474F-84D1-58C88D5EB2D8}"/>
    <hyperlink ref="G1488" r:id="rId2694" xr:uid="{A4C6107E-BAD3-47DA-8B61-95CF27D989E6}"/>
    <hyperlink ref="Q1488" r:id="rId2695" xr:uid="{563ECE48-F1FC-4D79-8C6C-C6A8A57271E4}"/>
    <hyperlink ref="Q1490" r:id="rId2696" xr:uid="{5EA1443B-43DA-4781-9BBB-79C40D80AD2B}"/>
    <hyperlink ref="G1491" r:id="rId2697" xr:uid="{03546079-FBE5-483D-B132-64F12B4E117F}"/>
    <hyperlink ref="Q1491" r:id="rId2698" xr:uid="{67771246-4C23-43A9-8961-A0767B01D632}"/>
    <hyperlink ref="G1492" r:id="rId2699" xr:uid="{A69502D8-3CC6-4B41-A026-C3499DDA8709}"/>
    <hyperlink ref="Q1492" r:id="rId2700" xr:uid="{25D89153-19E1-4A08-B5C2-D37453268E55}"/>
    <hyperlink ref="G1494" r:id="rId2701" xr:uid="{A04099FF-43BC-4736-A7F2-5416FE66FBA2}"/>
    <hyperlink ref="Q1494" r:id="rId2702" xr:uid="{F6702599-B390-497A-BAE6-DE798E999FE5}"/>
    <hyperlink ref="Q1495" r:id="rId2703" xr:uid="{AE195603-BE07-49F3-A7EE-E97CAA89F16F}"/>
    <hyperlink ref="G1496" r:id="rId2704" xr:uid="{2078168C-FDF5-4E72-A3A7-E2CD93105039}"/>
    <hyperlink ref="Q1496" r:id="rId2705" xr:uid="{F5CA3CE6-2D48-40BD-A0E5-E0B4938C76DC}"/>
    <hyperlink ref="Q1497" r:id="rId2706" xr:uid="{61A9F690-20F3-4498-910D-8F038DF8DB59}"/>
    <hyperlink ref="G1499" r:id="rId2707" xr:uid="{3D4FCBDE-96EF-44B1-87AA-61EC0042D0FA}"/>
    <hyperlink ref="G1500" r:id="rId2708" xr:uid="{D39CD78E-C82B-4B13-A495-4CB1449C1999}"/>
    <hyperlink ref="Q1500" r:id="rId2709" xr:uid="{5C41EDC6-B63A-4C62-BAED-1DF50E5AB9EF}"/>
    <hyperlink ref="G1501" r:id="rId2710" xr:uid="{8BE017C5-0D3A-4AE6-83FB-C05A0711D6D5}"/>
    <hyperlink ref="Q1501" r:id="rId2711" xr:uid="{3E324BD5-58CC-46CE-BEB5-A44F86B475FE}"/>
    <hyperlink ref="G1502" r:id="rId2712" xr:uid="{8E9F8ED7-239C-48CB-9436-A282CF262BDD}"/>
    <hyperlink ref="Q1502" r:id="rId2713" xr:uid="{69BA7AA1-A4E3-4A11-BAFF-ED4F0E167D41}"/>
    <hyperlink ref="G1503" r:id="rId2714" xr:uid="{969A0009-93F7-4690-9ECA-BE09E1FD2230}"/>
    <hyperlink ref="Q1503" r:id="rId2715" xr:uid="{10B5047B-3DFC-42B0-AC30-F63DC686FB73}"/>
    <hyperlink ref="G1504" r:id="rId2716" xr:uid="{6CCFDF12-917D-4598-AE55-5155060251F3}"/>
    <hyperlink ref="Q1504" r:id="rId2717" xr:uid="{77CADB0E-34D8-481A-A3A9-DDDDB30B26F5}"/>
    <hyperlink ref="G1505" r:id="rId2718" xr:uid="{42D73BC9-04AD-41A1-941C-0F7FDE5F0D2F}"/>
    <hyperlink ref="Q1505" r:id="rId2719" xr:uid="{65D4A625-7F1A-4BBE-B3F5-5EBC3E2415B5}"/>
    <hyperlink ref="G1506" r:id="rId2720" xr:uid="{B2933FE7-E974-4059-AE04-8847A2F5002C}"/>
    <hyperlink ref="G1507" r:id="rId2721" xr:uid="{4CD6DC3C-B3E4-4250-B2E0-CAC754D1659F}"/>
    <hyperlink ref="Q1507" r:id="rId2722" xr:uid="{5D3513FA-6559-427D-84B2-3342128F052B}"/>
    <hyperlink ref="G1508" r:id="rId2723" xr:uid="{E58A00C4-C975-41B1-B224-6CD721239398}"/>
    <hyperlink ref="Q1508" r:id="rId2724" xr:uid="{C8AC24DA-8F41-47C6-8412-0F30FD99D8C0}"/>
    <hyperlink ref="G1509" r:id="rId2725" xr:uid="{D993E25B-EE5F-4826-A98A-2608F133D666}"/>
    <hyperlink ref="Q1509" r:id="rId2726" xr:uid="{AE020F9B-FD1C-417A-B2A0-6D1853DF04A1}"/>
    <hyperlink ref="G1510" r:id="rId2727" xr:uid="{387BE2CF-48A4-4663-B8EE-BB98075A3A04}"/>
    <hyperlink ref="G1511" r:id="rId2728" xr:uid="{B0423F7D-AF73-40F1-857F-7E7D93E71AD8}"/>
    <hyperlink ref="Q1511" r:id="rId2729" xr:uid="{5D3B2C06-91CA-477B-ADD3-CE1BABE3E7F0}"/>
    <hyperlink ref="G1512" r:id="rId2730" xr:uid="{C9494778-51FC-4BCE-84C0-F711D3A2E427}"/>
    <hyperlink ref="G1513" r:id="rId2731" xr:uid="{F105A944-FB7C-4386-8D98-6FB50096F0F6}"/>
    <hyperlink ref="G1514" r:id="rId2732" xr:uid="{BBFE6125-BD2D-4CFD-959B-F52F1032843D}"/>
    <hyperlink ref="G1515" r:id="rId2733" xr:uid="{E2003D4A-6213-4AAA-965F-8B83B6DBCEC2}"/>
    <hyperlink ref="Q1515" r:id="rId2734" xr:uid="{5E6050EC-15E3-41E8-9BFA-3CC73E26B815}"/>
    <hyperlink ref="G1516" r:id="rId2735" xr:uid="{DD242C47-17F4-4A9F-B17C-314888816AB7}"/>
    <hyperlink ref="G1517" r:id="rId2736" xr:uid="{762E1469-76E8-470E-BAA7-6A73DFBDE8D1}"/>
    <hyperlink ref="G1518" r:id="rId2737" xr:uid="{E0CBE4FF-804B-4A91-9026-6253CFDC144C}"/>
    <hyperlink ref="G1519" r:id="rId2738" xr:uid="{0B5F870D-3509-4F15-9E5B-F791F8BBEC0B}"/>
    <hyperlink ref="G1521" r:id="rId2739" xr:uid="{C1B19F17-03BF-457D-BD80-82DC708EA5B7}"/>
    <hyperlink ref="G1522" r:id="rId2740" xr:uid="{9D80370C-0273-4D74-BF44-B309580C713E}"/>
    <hyperlink ref="G1523" r:id="rId2741" xr:uid="{DD0E0033-2904-43C8-A366-6E8B7E7182C7}"/>
    <hyperlink ref="G1524" r:id="rId2742" xr:uid="{169C7F63-8275-4106-BDB3-746F64DAC22A}"/>
    <hyperlink ref="G1525" r:id="rId2743" xr:uid="{2AEF9B46-A03A-4710-9C42-30A246216BC6}"/>
    <hyperlink ref="Q1525" r:id="rId2744" xr:uid="{69438EAB-D137-4FF0-B6AE-419958403EE2}"/>
    <hyperlink ref="G1526" r:id="rId2745" xr:uid="{830DA900-D5AB-4222-A0A1-71FCE57DFD24}"/>
    <hyperlink ref="Q1526" r:id="rId2746" xr:uid="{1CB196B6-7135-426E-8202-5EDF052E21D3}"/>
    <hyperlink ref="G1527" r:id="rId2747" xr:uid="{EC282A00-F224-4E58-8D69-C07F1DB96170}"/>
    <hyperlink ref="G1528" r:id="rId2748" xr:uid="{09C55247-C0CD-4BC0-B69C-061C2E90E86C}"/>
    <hyperlink ref="Q1528" r:id="rId2749" xr:uid="{657A2FAD-24A0-4DA5-9C01-86752CC7A47B}"/>
    <hyperlink ref="G1529" r:id="rId2750" xr:uid="{E53E4B6D-5770-4E62-85CA-2553AF6659B9}"/>
    <hyperlink ref="Q1529" r:id="rId2751" xr:uid="{EDB54E58-8D02-479A-B67F-806A59366E9A}"/>
    <hyperlink ref="G1530" r:id="rId2752" xr:uid="{722D2DE0-E04D-4D66-8D90-9EF64F4389C1}"/>
    <hyperlink ref="Q1530" r:id="rId2753" xr:uid="{9B292C1F-F35F-4469-99DB-3815FD460D7A}"/>
    <hyperlink ref="G1531" r:id="rId2754" xr:uid="{84EF2EC8-D228-4155-B86C-6F47ED052936}"/>
    <hyperlink ref="Q1531" r:id="rId2755" xr:uid="{E2227A6A-0CC6-44C0-94B2-8A79C1CBF974}"/>
    <hyperlink ref="G1532" r:id="rId2756" xr:uid="{23D5FE55-1EDC-42DA-BE68-607E91C32840}"/>
    <hyperlink ref="Q1532" r:id="rId2757" xr:uid="{C5CA6F8E-2679-4137-A22C-72113089A490}"/>
    <hyperlink ref="G1533" r:id="rId2758" xr:uid="{34CFA403-68BE-46A4-B5FF-51F8EACF10CA}"/>
    <hyperlink ref="Q1533" r:id="rId2759" xr:uid="{986EBECB-1980-49EB-90CC-63ADCA152263}"/>
    <hyperlink ref="G1534" r:id="rId2760" xr:uid="{3A611414-EC9A-422F-A831-B75EF653F733}"/>
    <hyperlink ref="Q1534" r:id="rId2761" xr:uid="{3989B52C-2D49-478B-BB5A-20F6AB15C2BF}"/>
    <hyperlink ref="G1535" r:id="rId2762" xr:uid="{2327017D-63CA-4137-BFB9-32116BD4CCF2}"/>
    <hyperlink ref="Q1535" r:id="rId2763" xr:uid="{14645CAB-CE68-4D8C-9C51-0B0E6EFADCBB}"/>
    <hyperlink ref="G1536" r:id="rId2764" xr:uid="{86B96187-265F-4D6D-9DEE-16FA6F4ABBE0}"/>
    <hyperlink ref="Q1536" r:id="rId2765" xr:uid="{C8E283D6-C739-4705-8C16-F19B69B71D6D}"/>
    <hyperlink ref="G1537" r:id="rId2766" xr:uid="{4FE71A5A-5B5A-49F1-AB1A-F7536932DB64}"/>
    <hyperlink ref="Q1537" r:id="rId2767" xr:uid="{B0372864-06B3-4A79-909A-6D9D777D5A0A}"/>
    <hyperlink ref="G1538" r:id="rId2768" xr:uid="{30048B39-FF52-41F9-8067-B9DA85692013}"/>
    <hyperlink ref="Q1538" r:id="rId2769" xr:uid="{501641C9-7EEA-4856-B174-FA105B215C01}"/>
    <hyperlink ref="G1539" r:id="rId2770" xr:uid="{28CD01DB-A9BB-4F27-8D1B-04AB8B62A51A}"/>
    <hyperlink ref="Q1539" r:id="rId2771" xr:uid="{9B455623-7589-4C85-B46A-D197CF873DFB}"/>
    <hyperlink ref="G1540" r:id="rId2772" xr:uid="{F318224D-BEF2-4902-BAD6-6BB6CE9C8260}"/>
    <hyperlink ref="Q1540" r:id="rId2773" xr:uid="{B227417A-DCFC-4557-9315-9E718694D6E9}"/>
    <hyperlink ref="G1541" r:id="rId2774" xr:uid="{14530BBC-D3EB-4F0E-AE32-8CC064E47D4C}"/>
    <hyperlink ref="Q1541" r:id="rId2775" xr:uid="{ABF011A2-9091-4A34-9182-A3C0E667FED2}"/>
    <hyperlink ref="G1542" r:id="rId2776" xr:uid="{416CF9BC-6C19-4A5F-8089-3068C71910B2}"/>
    <hyperlink ref="Q1542" r:id="rId2777" xr:uid="{E55CEDDC-B135-4CEB-9F53-972AF8447154}"/>
    <hyperlink ref="G1543" r:id="rId2778" xr:uid="{F7F1F538-ABE1-4ED1-B6E4-73F0AFC15434}"/>
    <hyperlink ref="Q1543" r:id="rId2779" xr:uid="{DFBA300D-CEB2-4C1E-9A8F-E71EA7D79B17}"/>
    <hyperlink ref="G1544" r:id="rId2780" xr:uid="{B068D852-7CCA-431F-98DE-15777FF3EFB0}"/>
    <hyperlink ref="Q1544" r:id="rId2781" xr:uid="{30BB5F76-07A5-48AB-BA67-C8087AB0089C}"/>
    <hyperlink ref="G1545" r:id="rId2782" xr:uid="{C9800480-4121-4238-918B-337320F49B24}"/>
    <hyperlink ref="Q1545" r:id="rId2783" xr:uid="{3F540A6B-F7FF-4D9B-A3F0-25E0539BB583}"/>
    <hyperlink ref="G1546" r:id="rId2784" xr:uid="{45357C19-5ECB-4C15-BA65-E96EBBC3011D}"/>
    <hyperlink ref="Q1546" r:id="rId2785" xr:uid="{A2354D66-20D5-4ABB-9C9D-5B9351CB1DD8}"/>
    <hyperlink ref="G1547" r:id="rId2786" xr:uid="{8EAF831B-E8A5-41F3-9BE2-C2CB4C394400}"/>
    <hyperlink ref="Q1547" r:id="rId2787" xr:uid="{79AFF4E4-4878-41EA-BD40-EF9D7B6697FC}"/>
    <hyperlink ref="G1548" r:id="rId2788" xr:uid="{803C11D0-B264-4680-8861-9484261247A3}"/>
    <hyperlink ref="Q1548" r:id="rId2789" xr:uid="{6BD413A8-F9F4-4C76-A9CB-FBFF7B794166}"/>
    <hyperlink ref="G1549" r:id="rId2790" xr:uid="{2AD64F5B-5800-4881-A4DA-7F6FC382B36D}"/>
    <hyperlink ref="Q1549" r:id="rId2791" xr:uid="{34B3FB5D-46C7-45F0-B6F6-AD28C0487326}"/>
    <hyperlink ref="G1550" r:id="rId2792" xr:uid="{BC6E18E7-E337-4085-B3C3-BBCCFC82F3DD}"/>
    <hyperlink ref="Q1550" r:id="rId2793" xr:uid="{55FB0804-D111-4448-9632-11CF091F2CCD}"/>
    <hyperlink ref="G1551" r:id="rId2794" xr:uid="{D39F97D5-4880-4C06-9079-55F8674912CA}"/>
    <hyperlink ref="Q1551" r:id="rId2795" xr:uid="{5CE66642-37A4-4860-BA1F-25CA00E1D87D}"/>
    <hyperlink ref="G1552" r:id="rId2796" xr:uid="{95AD57C8-D1D8-4D9C-B894-31745D9CD0A6}"/>
    <hyperlink ref="Q1552" r:id="rId2797" xr:uid="{1CC7496D-DED2-4DE1-AC19-E095CFCC2451}"/>
    <hyperlink ref="G1554" r:id="rId2798" xr:uid="{7F81770F-E417-4320-81A0-6F08C3A3194B}"/>
    <hyperlink ref="Q1554" r:id="rId2799" xr:uid="{39CA686E-A8B6-4372-8AC0-65754AF23681}"/>
    <hyperlink ref="G1555" r:id="rId2800" xr:uid="{1EFF9AE9-06B4-4173-8EE8-CA3F78281769}"/>
    <hyperlink ref="Q1555" r:id="rId2801" xr:uid="{64466A9F-C30D-48D7-8E03-66385174E349}"/>
    <hyperlink ref="G1556" r:id="rId2802" xr:uid="{F392EA2E-ACEB-4002-9058-E858D5BCF82D}"/>
    <hyperlink ref="Q1556" r:id="rId2803" xr:uid="{C7A95434-4B5B-4639-B3A9-8FA44CBA2F31}"/>
    <hyperlink ref="G1557" r:id="rId2804" xr:uid="{41FFA180-E6E9-4064-B093-C86FC1E03E3B}"/>
    <hyperlink ref="Q1557" r:id="rId2805" xr:uid="{DAA53BA3-3723-4937-8455-BA7CCBDB56AE}"/>
    <hyperlink ref="G1558" r:id="rId2806" xr:uid="{6677ED2D-4D31-4401-A454-E150E7F5CB51}"/>
    <hyperlink ref="Q1558" r:id="rId2807" xr:uid="{71CED623-EB0D-4372-8245-08153382BF59}"/>
    <hyperlink ref="G1559" r:id="rId2808" xr:uid="{EC5A49E6-D02F-4D94-B182-A775FD7C4802}"/>
    <hyperlink ref="Q1559" r:id="rId2809" xr:uid="{B733BD65-4D60-46B5-AEF2-06CFC3C4D108}"/>
    <hyperlink ref="G1560" r:id="rId2810" xr:uid="{F749CA3F-7860-4375-804B-E0661F945EF4}"/>
    <hyperlink ref="Q1560" r:id="rId2811" xr:uid="{FA5530EC-4924-4221-A9D3-E95FCE4B4F27}"/>
    <hyperlink ref="G1561" r:id="rId2812" xr:uid="{3208D9F6-8D45-4C6A-96A7-3CFA58B30345}"/>
    <hyperlink ref="Q1561" r:id="rId2813" xr:uid="{54EA67BB-0E52-4448-AF5A-2C14D34E478D}"/>
    <hyperlink ref="G1562" r:id="rId2814" xr:uid="{F2093525-1642-464F-BD5E-D27B53AA1ABE}"/>
    <hyperlink ref="Q1562" r:id="rId2815" xr:uid="{BB979A2B-5A29-4800-B8B2-AE1F627EE882}"/>
    <hyperlink ref="G1563" r:id="rId2816" xr:uid="{545F1221-894E-426D-8A73-AD27E40C0A60}"/>
    <hyperlink ref="Q1563" r:id="rId2817" xr:uid="{B6A83AF0-5959-4C8C-A5AD-27248B8564DC}"/>
    <hyperlink ref="G1564" r:id="rId2818" xr:uid="{5595BE5D-4F57-4F5D-88F7-D98B347773B9}"/>
    <hyperlink ref="Q1564" r:id="rId2819" xr:uid="{2803A21E-8F0A-499D-BC87-A64E026C5821}"/>
    <hyperlink ref="G1565" r:id="rId2820" xr:uid="{B4AF427C-2761-4ABC-AEA2-71C1C3A68432}"/>
    <hyperlink ref="Q1565" r:id="rId2821" xr:uid="{50EB6503-3274-430B-8E8B-EC9B056A5CB1}"/>
    <hyperlink ref="G1566" r:id="rId2822" xr:uid="{2AD97545-3CC3-4025-A790-BE6AC71F8D2B}"/>
    <hyperlink ref="Q1566" r:id="rId2823" xr:uid="{F8D901FF-1325-4422-B7E3-89D8B1BDAEE2}"/>
    <hyperlink ref="G1567" r:id="rId2824" xr:uid="{89309E8B-04BB-475C-9B13-A1A7EBA732BD}"/>
    <hyperlink ref="Q1567" r:id="rId2825" xr:uid="{4B5CAF2B-8CD0-4C93-B891-4BF80D5151FE}"/>
    <hyperlink ref="G1568" r:id="rId2826" xr:uid="{161DB241-CEB8-44A0-B7C4-43A8172A967F}"/>
    <hyperlink ref="G1569" r:id="rId2827" xr:uid="{BFAF1D69-8D50-48C2-B892-896EB1A12A5D}"/>
    <hyperlink ref="Q1569" r:id="rId2828" xr:uid="{013E3FF3-CA05-4E77-9DA8-B1E1F3DE990A}"/>
    <hyperlink ref="G1570" r:id="rId2829" xr:uid="{8811219A-7AA7-46AF-A596-59CA6B30625A}"/>
    <hyperlink ref="Q1570" r:id="rId2830" xr:uid="{783FA9EF-650B-490D-8128-B11AB9579404}"/>
    <hyperlink ref="G1571" r:id="rId2831" xr:uid="{1ED7E928-B53E-461C-B371-AB55390B5DE7}"/>
    <hyperlink ref="Q1571" r:id="rId2832" xr:uid="{40E3C219-1AB3-44DF-BF0B-609DE6EDA9C6}"/>
    <hyperlink ref="G1572" r:id="rId2833" xr:uid="{979C898A-28C5-49A1-91AF-7E6666F84CB3}"/>
    <hyperlink ref="Q1572" r:id="rId2834" xr:uid="{0DCB345F-AE74-48BB-B3EE-3FD522D54685}"/>
    <hyperlink ref="G1573" r:id="rId2835" xr:uid="{F2B87B92-FDEB-4617-86A0-453EC1DA53BE}"/>
    <hyperlink ref="Q1573" r:id="rId2836" xr:uid="{3CA04AF5-E3F6-4996-858C-842BDD42889E}"/>
    <hyperlink ref="G1574" r:id="rId2837" xr:uid="{85A088F0-00B7-4948-A8CE-756CF920F752}"/>
    <hyperlink ref="Q1574" r:id="rId2838" xr:uid="{FDEF1446-ED58-4BAF-A779-A7ABFB6A619C}"/>
    <hyperlink ref="G1575" r:id="rId2839" xr:uid="{FFB503CA-3AE5-4C0D-A289-F5EAF5026446}"/>
    <hyperlink ref="Q1575" r:id="rId2840" xr:uid="{E7AB0F2D-7517-4B45-95FB-20510F05CFA1}"/>
    <hyperlink ref="G1576" r:id="rId2841" xr:uid="{B7A7E270-89AD-4D10-9490-38930E6B30F4}"/>
    <hyperlink ref="Q1576" r:id="rId2842" xr:uid="{305B8898-37EF-4383-9B65-7E6AB33FB876}"/>
    <hyperlink ref="G1577" r:id="rId2843" xr:uid="{2E0FD682-F03C-4F22-90A0-3111BD9D8F9B}"/>
    <hyperlink ref="Q1577" r:id="rId2844" xr:uid="{10A76130-A964-45DB-9BAF-53FD986588F5}"/>
    <hyperlink ref="G1578" r:id="rId2845" xr:uid="{93C7B0F4-0DD9-439B-A184-A3175BDD5503}"/>
    <hyperlink ref="Q1578" r:id="rId2846" xr:uid="{C9D2DF14-AFA7-4131-85DD-B54B3A764741}"/>
    <hyperlink ref="G1579" r:id="rId2847" xr:uid="{F12733B9-5D0C-4B6F-A1FF-625560650B34}"/>
    <hyperlink ref="Q1579" r:id="rId2848" xr:uid="{D60A2B66-074E-41FB-B166-978149E7D753}"/>
    <hyperlink ref="G1580" r:id="rId2849" xr:uid="{D1B0A8FC-9DA0-47CE-8FF7-F34CD54AC9C8}"/>
    <hyperlink ref="Q1580" r:id="rId2850" xr:uid="{36DE65FE-EF81-473E-A78D-C8BAE35FC485}"/>
    <hyperlink ref="G1581" r:id="rId2851" xr:uid="{F6B52B1E-3145-4901-9258-9900D550D9F2}"/>
    <hyperlink ref="Q1581" r:id="rId2852" xr:uid="{57651BAA-6B58-418E-914B-37AA0AE463F4}"/>
    <hyperlink ref="G1582" r:id="rId2853" xr:uid="{69E7D2DE-1B4D-4671-AE24-33345DCEE6A8}"/>
    <hyperlink ref="Q1582" r:id="rId2854" xr:uid="{6FA3BC26-9C08-421D-BABC-281F5F623764}"/>
    <hyperlink ref="G1583" r:id="rId2855" xr:uid="{FEE07E27-0B9E-4FC9-84D7-8D132F663180}"/>
    <hyperlink ref="Q1583" r:id="rId2856" xr:uid="{CFE05DC0-5BA3-43ED-96CE-C82B4F814BAA}"/>
    <hyperlink ref="G1584" r:id="rId2857" xr:uid="{C4927F18-9EFF-47E8-907E-B03D9A9EF9A0}"/>
    <hyperlink ref="Q1584" r:id="rId2858" xr:uid="{733EE8FB-79F6-43C6-875B-FB4996452CF7}"/>
    <hyperlink ref="G1585" r:id="rId2859" xr:uid="{351DB95F-A8E1-4E17-9D12-E5E25429DFCB}"/>
    <hyperlink ref="Q1585" r:id="rId2860" xr:uid="{57F80615-DBD3-429C-A574-447284B49FE8}"/>
    <hyperlink ref="G1586" r:id="rId2861" xr:uid="{6EE1792A-6FE9-482B-BFF8-5E2221A9A303}"/>
    <hyperlink ref="Q1586" r:id="rId2862" xr:uid="{79147F24-DA3D-417E-B2DA-6364718116A5}"/>
    <hyperlink ref="G1587" r:id="rId2863" xr:uid="{B6C28B08-0568-4161-94DC-9F97B9B1F8F6}"/>
    <hyperlink ref="Q1587" r:id="rId2864" xr:uid="{31F345C0-40F5-4B5D-8E16-A9BA02C7A483}"/>
    <hyperlink ref="G1588" r:id="rId2865" xr:uid="{920DE0C4-DF10-4886-BBE8-02A8C415080F}"/>
    <hyperlink ref="Q1588" r:id="rId2866" xr:uid="{7E426ADE-94D7-42F2-B7D0-42C0F1BEDB1A}"/>
    <hyperlink ref="G1589" r:id="rId2867" xr:uid="{EA235C92-B873-40BC-9AE9-D6C85AC8DDDC}"/>
    <hyperlink ref="Q1589" r:id="rId2868" xr:uid="{6445A6A0-3618-451B-9E9C-716587AA6E1C}"/>
    <hyperlink ref="G1590" r:id="rId2869" xr:uid="{201B5C08-A470-4F0F-AC37-C90BC96018B5}"/>
    <hyperlink ref="Q1590" r:id="rId2870" xr:uid="{114A9AFD-DDA8-4641-B592-7FF749F96DF1}"/>
    <hyperlink ref="G1591" r:id="rId2871" xr:uid="{8402F90C-6B7F-4185-86BB-27975AF07047}"/>
    <hyperlink ref="Q1591" r:id="rId2872" xr:uid="{101A443F-ADC4-4063-B545-DC8509FC4CDB}"/>
    <hyperlink ref="G1592" r:id="rId2873" xr:uid="{EAA57862-72B4-40F6-8828-BF07F1EF5BDC}"/>
    <hyperlink ref="G1593" r:id="rId2874" xr:uid="{9AF78391-26BD-49B7-B69D-45DC12245560}"/>
    <hyperlink ref="Q1593" r:id="rId2875" xr:uid="{66BCEC37-6B4B-4109-A290-D8C509F224B6}"/>
    <hyperlink ref="G1594" r:id="rId2876" xr:uid="{496269CC-0C48-4E20-AFB9-244D6CB0045A}"/>
    <hyperlink ref="G1595" r:id="rId2877" xr:uid="{346D639B-FA33-4DB4-B6D9-4937F7B70F88}"/>
    <hyperlink ref="Q1595" r:id="rId2878" xr:uid="{0A59E153-1BC6-4E15-8036-F5C8EDC25DFC}"/>
    <hyperlink ref="G1596" r:id="rId2879" xr:uid="{1A0A8E07-4B74-488B-9E08-2C15652B307C}"/>
    <hyperlink ref="Q1596" r:id="rId2880" xr:uid="{4B8353AE-21D4-4BEC-BC7A-DB984F5E3AE6}"/>
    <hyperlink ref="G1597" r:id="rId2881" xr:uid="{5A5B4BDA-5900-4538-9CBD-46D0556783DB}"/>
    <hyperlink ref="Q1597" r:id="rId2882" xr:uid="{AD7A395A-A9D6-4B0B-AF0C-A88863D4AA15}"/>
    <hyperlink ref="G1598" r:id="rId2883" xr:uid="{7D400351-DC14-4DDD-8E8D-30704589BBF7}"/>
    <hyperlink ref="Q1598" r:id="rId2884" xr:uid="{6F2D3AF5-B9DF-4648-BE4C-E67E2DDD2EB7}"/>
    <hyperlink ref="G1599" r:id="rId2885" xr:uid="{7D2EC39C-2586-4BC7-BA86-96B0EB4FD5F7}"/>
    <hyperlink ref="Q1599" r:id="rId2886" xr:uid="{01460974-AE34-40A8-947D-F60A27415079}"/>
    <hyperlink ref="G1600" r:id="rId2887" xr:uid="{729F3EBA-563E-4F92-A665-332650825EF2}"/>
    <hyperlink ref="Q1600" r:id="rId2888" xr:uid="{38F00ACE-E567-47CF-8884-0F1D6B0CAAFB}"/>
    <hyperlink ref="G1601" r:id="rId2889" xr:uid="{F16D4704-143D-4144-BB6D-74441FE30D6A}"/>
    <hyperlink ref="Q1601" r:id="rId2890" xr:uid="{F95CCA98-84E3-4DD7-89FD-A6744579F21A}"/>
    <hyperlink ref="G1602" r:id="rId2891" xr:uid="{AB96C0D6-D6C1-4C84-BDA6-DB27DFB5C90B}"/>
    <hyperlink ref="Q1602" r:id="rId2892" xr:uid="{FBC6FBE0-81D6-4775-BA51-195DD2FD0641}"/>
    <hyperlink ref="G1603" r:id="rId2893" xr:uid="{CB83F4B1-67DC-417E-87D1-658657292BBF}"/>
    <hyperlink ref="Q1603" r:id="rId2894" xr:uid="{40606443-9BB2-4B57-93E8-86660D18BC13}"/>
    <hyperlink ref="G1604" r:id="rId2895" xr:uid="{8CD6E9D1-B52D-4FBC-96F6-1EBE1E4E969E}"/>
    <hyperlink ref="Q1604" r:id="rId2896" xr:uid="{444109E3-2596-418A-AAA5-6DE41769A846}"/>
    <hyperlink ref="G1605" r:id="rId2897" xr:uid="{ED4F6D93-5414-4253-A86F-75A012964697}"/>
    <hyperlink ref="Q1605" r:id="rId2898" xr:uid="{8B3E4741-6FBE-4FC5-8893-9DB8306B96E3}"/>
    <hyperlink ref="G1606" r:id="rId2899" xr:uid="{EC27AA6E-FE0F-490B-AB59-8EC299D7A7C6}"/>
    <hyperlink ref="Q1606" r:id="rId2900" xr:uid="{FF0EDC34-5CDB-49BE-AF11-15D5F6EFA702}"/>
    <hyperlink ref="G1607" r:id="rId2901" xr:uid="{265FE37C-4B4E-456B-85F4-9184E110AC5B}"/>
    <hyperlink ref="Q1607" r:id="rId2902" xr:uid="{EAC61161-3969-49B8-8320-2DDC3F7DC08D}"/>
    <hyperlink ref="G1608" r:id="rId2903" xr:uid="{C1C44CE8-C836-467A-80BA-90FE43ED67F0}"/>
    <hyperlink ref="Q1608" r:id="rId2904" xr:uid="{9FD5D960-DFC3-4D8A-976D-EDC37E6EB922}"/>
    <hyperlink ref="G1609" r:id="rId2905" xr:uid="{270C280B-7F48-4212-9423-CFB2C221FBFE}"/>
    <hyperlink ref="G1610" r:id="rId2906" xr:uid="{F1129082-760D-4C17-A8A0-C368A0F2506A}"/>
    <hyperlink ref="Q1610" r:id="rId2907" xr:uid="{E67470D1-569A-43F7-9F15-A73C6495B726}"/>
    <hyperlink ref="G1611" r:id="rId2908" xr:uid="{3EDAC730-E6C3-417C-B02E-72A1E0591C54}"/>
    <hyperlink ref="Q1611" r:id="rId2909" xr:uid="{59494DC8-E438-4764-94B1-63911FB5B744}"/>
    <hyperlink ref="G1612" r:id="rId2910" xr:uid="{B8196655-1541-4F13-A8F4-FE7C165D5E1B}"/>
    <hyperlink ref="Q1612" r:id="rId2911" xr:uid="{4867C4C8-968C-4212-B0BD-935025D57E48}"/>
    <hyperlink ref="G1613" r:id="rId2912" xr:uid="{6195D6AA-B310-44F9-859E-13D4123D9A40}"/>
    <hyperlink ref="Q1613" r:id="rId2913" xr:uid="{B4E96E3B-4261-45F2-A71F-B9954F611DDB}"/>
    <hyperlink ref="G1614" r:id="rId2914" xr:uid="{84721021-2378-4765-B50E-31779B1B6BE5}"/>
    <hyperlink ref="Q1614" r:id="rId2915" xr:uid="{1AD44E5E-99D1-4596-944E-81DFB8C23902}"/>
    <hyperlink ref="G1615" r:id="rId2916" xr:uid="{81BF3C1D-C467-4462-B0AE-3177B5598228}"/>
    <hyperlink ref="Q1615" r:id="rId2917" xr:uid="{066F133A-0EC3-427F-99FD-FC8359C471D7}"/>
    <hyperlink ref="G1616" r:id="rId2918" xr:uid="{A3C0B2B0-7C8F-447E-A449-963DE55A05CC}"/>
    <hyperlink ref="Q1616" r:id="rId2919" xr:uid="{D5CD59E8-CDDD-4490-B451-9FD4BBD30C2F}"/>
    <hyperlink ref="G1617" r:id="rId2920" xr:uid="{A4A0B48E-4413-46E9-818B-F925E9124062}"/>
    <hyperlink ref="Q1617" r:id="rId2921" xr:uid="{13A3B9E9-2D5D-45F0-A162-0B613EB09C7A}"/>
    <hyperlink ref="G1618" r:id="rId2922" xr:uid="{EE654E29-77C3-4D25-B796-65747A4B63B3}"/>
    <hyperlink ref="Q1618" r:id="rId2923" xr:uid="{DEA76498-1532-4AB3-9E9C-FB918A06E17A}"/>
    <hyperlink ref="G1619" r:id="rId2924" xr:uid="{A5D20E01-E7D7-4255-8BFA-88DDA3FADC17}"/>
    <hyperlink ref="Q1619" r:id="rId2925" xr:uid="{EE86D76A-91FF-448E-A875-29A272318110}"/>
    <hyperlink ref="G1620" r:id="rId2926" xr:uid="{ACBD0ADE-C5A9-48AB-A93E-575092F57922}"/>
    <hyperlink ref="Q1620" r:id="rId2927" xr:uid="{576F4176-D687-4F7D-9F81-694F6026C6A7}"/>
    <hyperlink ref="G1621" r:id="rId2928" xr:uid="{A3864F34-C404-43F5-AF70-4E3270E69FBE}"/>
    <hyperlink ref="Q1621" r:id="rId2929" xr:uid="{5AF8AA73-82AE-4A13-B1BF-C436089ED269}"/>
    <hyperlink ref="G1622" r:id="rId2930" xr:uid="{8A314811-0132-48B8-810A-2097A9E49498}"/>
    <hyperlink ref="Q1622" r:id="rId2931" xr:uid="{854054E7-8C51-4E7C-B614-2C07EA268EBD}"/>
    <hyperlink ref="G1623" r:id="rId2932" xr:uid="{5248D2E5-181C-4D67-9B32-3871BCB80193}"/>
    <hyperlink ref="Q1623" r:id="rId2933" xr:uid="{E3AF4E7C-8697-4019-9833-680C7A2E4A78}"/>
    <hyperlink ref="G1624" r:id="rId2934" xr:uid="{D8D3A73C-2916-44D3-867E-D9E5A4E100AE}"/>
    <hyperlink ref="Q1624" r:id="rId2935" xr:uid="{8B64948C-0A7A-4BF1-BD90-D55312607A4F}"/>
    <hyperlink ref="G1625" r:id="rId2936" xr:uid="{81802874-4FBE-4B09-9C47-6A44F80E7C9B}"/>
    <hyperlink ref="Q1625" r:id="rId2937" xr:uid="{1854A396-EBC6-4D40-9D4A-86D0CE12D76F}"/>
    <hyperlink ref="G1626" r:id="rId2938" xr:uid="{6EFF8777-7548-4F33-9982-1411EFA9E82A}"/>
    <hyperlink ref="Q1626" r:id="rId2939" xr:uid="{F09243FC-CB44-44CA-93DE-8CDEC5908615}"/>
    <hyperlink ref="G1627" r:id="rId2940" xr:uid="{6C32BB52-E2FE-4A48-849C-F9DA64DDBE82}"/>
    <hyperlink ref="Q1627" r:id="rId2941" xr:uid="{B0E72CC3-631C-4ED2-9025-0A5B6902A6E6}"/>
    <hyperlink ref="Q1628" r:id="rId2942" xr:uid="{01AA93D6-78B7-4911-861E-B92FA34C47D8}"/>
    <hyperlink ref="G1629" r:id="rId2943" xr:uid="{0CB32CA6-7EFC-4A84-BBA1-E635112B0F09}"/>
    <hyperlink ref="Q1629" r:id="rId2944" xr:uid="{678734C5-57E4-4524-BDC6-0112BBD24CB0}"/>
    <hyperlink ref="G1630" r:id="rId2945" xr:uid="{7A4F3D6B-6F79-4D03-B75E-FC977359458F}"/>
    <hyperlink ref="Q1630" r:id="rId2946" xr:uid="{20A91DC4-AB9B-4FF8-B750-CBBBB0DF21D7}"/>
    <hyperlink ref="Q1631" r:id="rId2947" xr:uid="{5CA4035A-F3E0-4526-A1C4-8D53F2C6B7C8}"/>
    <hyperlink ref="G1632" r:id="rId2948" xr:uid="{553E6CE7-B33C-4F15-A985-1ACE43DFA6DF}"/>
    <hyperlink ref="Q1632" r:id="rId2949" xr:uid="{6B0FCBE8-16DF-49E0-8CAC-7B258D124693}"/>
    <hyperlink ref="G1633" r:id="rId2950" xr:uid="{156EFC41-021F-4BE3-8D12-FA37D700FF7E}"/>
    <hyperlink ref="Q1633" r:id="rId2951" xr:uid="{DDBFFDCD-6A29-4EBC-9B44-4BE1041371C2}"/>
    <hyperlink ref="G1634" r:id="rId2952" xr:uid="{CB493618-81F1-49E0-809E-036D642F23E4}"/>
    <hyperlink ref="Q1634" r:id="rId2953" xr:uid="{85DE2052-A287-45AA-BB8D-49F89407CC32}"/>
    <hyperlink ref="G1635" r:id="rId2954" xr:uid="{0799DC2E-8E38-434D-A7EA-C72814E7C93C}"/>
    <hyperlink ref="Q1635" r:id="rId2955" xr:uid="{C199B872-E6E0-4042-A32D-AE28A16205B7}"/>
    <hyperlink ref="G1638" r:id="rId2956" xr:uid="{4E0BF24E-47A1-49C0-B240-4A327955D629}"/>
    <hyperlink ref="Q1638" r:id="rId2957" xr:uid="{32E2D145-7D36-4499-8616-9BA801E49415}"/>
    <hyperlink ref="G1639" r:id="rId2958" xr:uid="{79231D66-1046-40B8-827F-271A9DE4EE8E}"/>
    <hyperlink ref="Q1639" r:id="rId2959" xr:uid="{F3C4FE1B-2541-4C11-A8E6-225DE8AD22D9}"/>
    <hyperlink ref="G1640" r:id="rId2960" xr:uid="{A081BAF3-A0E9-4D9C-ACC4-290CD770F06F}"/>
    <hyperlink ref="Q1640" r:id="rId2961" xr:uid="{8C89D2CA-465F-42D7-809C-44D5C52BFCFA}"/>
    <hyperlink ref="G1641" r:id="rId2962" xr:uid="{9BB9DD86-8B7E-4C1A-82AB-664F9F354230}"/>
    <hyperlink ref="Q1641" r:id="rId2963" xr:uid="{DA67E71B-5EE1-45B3-88CC-6FB4315D9890}"/>
    <hyperlink ref="G1642" r:id="rId2964" xr:uid="{35B05724-C727-4CEE-B5BB-3F29843952CF}"/>
    <hyperlink ref="Q1642" r:id="rId2965" xr:uid="{3EBCCC8E-CAA7-4792-9F95-0974D5006022}"/>
    <hyperlink ref="G1643" r:id="rId2966" xr:uid="{39E2A185-717D-47EB-8176-2C98FA89C09F}"/>
    <hyperlink ref="Q1643" r:id="rId2967" xr:uid="{6DCCFF29-42CB-435E-8D70-3F9356C4EF43}"/>
    <hyperlink ref="G1644" r:id="rId2968" xr:uid="{794E986E-D481-4F30-A426-2B0C7811A628}"/>
    <hyperlink ref="Q1644" r:id="rId2969" xr:uid="{233D9BB0-C891-4CC1-9378-C345E108A748}"/>
    <hyperlink ref="G1645" r:id="rId2970" xr:uid="{A569A749-9F91-421F-868D-2A1CEC3123F5}"/>
    <hyperlink ref="Q1645" r:id="rId2971" xr:uid="{29B34C09-2B70-49BA-BD98-9C19AC746331}"/>
    <hyperlink ref="G1646" r:id="rId2972" xr:uid="{5BDB58DF-A526-4BEC-85F6-167F72E6A6B5}"/>
    <hyperlink ref="Q1646" r:id="rId2973" xr:uid="{CFD9ACA2-96E7-48B9-AF19-18EC351C3B41}"/>
    <hyperlink ref="G1647" r:id="rId2974" xr:uid="{EC34D280-200B-4310-8450-02E7F3E8D0DA}"/>
    <hyperlink ref="Q1647" r:id="rId2975" xr:uid="{3EF2824F-99BF-47CD-85D9-8EF76203993D}"/>
    <hyperlink ref="G1648" r:id="rId2976" xr:uid="{D8B5EC17-5CDE-4B24-9AC7-B648D2901428}"/>
    <hyperlink ref="Q1648" r:id="rId2977" xr:uid="{6983B82A-84CB-447A-AB0C-6AA8455EC15D}"/>
    <hyperlink ref="Q1649" r:id="rId2978" xr:uid="{CCBBD28C-FDB9-453B-90AC-57E0E63D89BE}"/>
    <hyperlink ref="Q1650" r:id="rId2979" xr:uid="{07C78853-C393-45ED-A94F-79CB6D944F2C}"/>
    <hyperlink ref="G1651" r:id="rId2980" xr:uid="{2F49F56A-B6C3-4E9D-A564-A1E882847DFA}"/>
    <hyperlink ref="Q1651" r:id="rId2981" xr:uid="{9EB52446-A75F-4142-9062-050F986B0526}"/>
    <hyperlink ref="G1654" r:id="rId2982" xr:uid="{B4B8A227-56F5-4AC9-8601-3D947773B7C2}"/>
    <hyperlink ref="Q1654" r:id="rId2983" xr:uid="{F31495E7-E221-4248-A744-838D28A6CC0B}"/>
    <hyperlink ref="G1656" r:id="rId2984" xr:uid="{A3BC6885-125D-4570-BC00-835A4BF4CA89}"/>
    <hyperlink ref="Q1656" r:id="rId2985" xr:uid="{FF000334-CC2B-4372-B9A0-958AA6A87098}"/>
    <hyperlink ref="G1657" r:id="rId2986" xr:uid="{19E8158A-74F2-4A21-998A-08936D99F69D}"/>
    <hyperlink ref="Q1657" r:id="rId2987" xr:uid="{EC79CC1A-4C22-412F-B0B5-60B4A12A3A8B}"/>
    <hyperlink ref="G1658" r:id="rId2988" xr:uid="{1974A709-46E9-45F4-8B3F-31D3181F6A1A}"/>
    <hyperlink ref="Q1658" r:id="rId2989" xr:uid="{AED27F91-B597-494C-A20A-9D8D7BF28D89}"/>
    <hyperlink ref="G1659" r:id="rId2990" xr:uid="{1C84D55B-608F-4D00-8183-F3E96E2FC049}"/>
    <hyperlink ref="Q1659" r:id="rId2991" xr:uid="{FD20BCC4-59EE-4F7F-988D-7F23067208AE}"/>
    <hyperlink ref="G1660" r:id="rId2992" xr:uid="{7A0E2663-FF0B-4B2B-B3B0-31A9700A1BB5}"/>
    <hyperlink ref="Q1660" r:id="rId2993" xr:uid="{4CC99CE2-4916-47C2-B46B-770A133CE832}"/>
    <hyperlink ref="G1661" r:id="rId2994" xr:uid="{BF4FC9E3-D68D-4432-9CD8-934F190B5BD2}"/>
    <hyperlink ref="Q1661" r:id="rId2995" xr:uid="{54D0DF0D-B3BE-418B-876F-DFF01AA927E2}"/>
    <hyperlink ref="G1662" r:id="rId2996" xr:uid="{EC5BB27E-09C8-4BCF-A029-B745DE46E907}"/>
    <hyperlink ref="Q1662" r:id="rId2997" xr:uid="{204A1CA2-DB65-4038-AEB6-EA10EE3B5586}"/>
    <hyperlink ref="G1663" r:id="rId2998" xr:uid="{EBD97E71-C6DD-4FFB-A98F-F45E87D0F70B}"/>
    <hyperlink ref="Q1663" r:id="rId2999" xr:uid="{449D0118-CF89-4BA2-AE8F-C399225DB3D1}"/>
    <hyperlink ref="G1664" r:id="rId3000" xr:uid="{FF866B86-3A03-4293-A624-4C11815D8BDC}"/>
    <hyperlink ref="Q1664" r:id="rId3001" xr:uid="{C76CB961-E923-4747-B2AC-A0A490EDA9E7}"/>
    <hyperlink ref="G1665" r:id="rId3002" xr:uid="{D484D521-47A7-4D48-9E75-2E544E2F6B4E}"/>
    <hyperlink ref="Q1665" r:id="rId3003" xr:uid="{49025AA4-6493-4011-8872-85EF0CB836C4}"/>
    <hyperlink ref="G1666" r:id="rId3004" xr:uid="{E72485A0-E04A-4FFE-884B-CEDF24FD5920}"/>
    <hyperlink ref="Q1666" r:id="rId3005" xr:uid="{AB5B8A88-711C-4F5B-BDF0-FBE25305E53D}"/>
    <hyperlink ref="G1667" r:id="rId3006" xr:uid="{CE343B43-193F-4FE6-ACAD-F189C05F32E1}"/>
    <hyperlink ref="Q1667" r:id="rId3007" xr:uid="{8EEF286E-9C2F-4D8B-95A0-93BB86980EC2}"/>
    <hyperlink ref="G1668" r:id="rId3008" xr:uid="{425BDADB-0081-42EA-BFB0-633163E93574}"/>
    <hyperlink ref="Q1668" r:id="rId3009" xr:uid="{07776150-DD4B-475D-9DDE-72B9ACBA29B3}"/>
    <hyperlink ref="G1669" r:id="rId3010" xr:uid="{28FA1F00-0F6E-4C41-866F-933092641539}"/>
    <hyperlink ref="Q1669" r:id="rId3011" xr:uid="{E38AA3F4-F28F-4F22-B081-ADB9ABA132AD}"/>
    <hyperlink ref="G1670" r:id="rId3012" xr:uid="{E6ADCFCB-C54E-44B5-B049-A731EC9DB06B}"/>
    <hyperlink ref="Q1670" r:id="rId3013" xr:uid="{4447CA3E-A8BC-464A-97B7-2C34AC41E06C}"/>
    <hyperlink ref="G1671" r:id="rId3014" xr:uid="{3F708415-55F2-42A5-A12F-194F9737CC4F}"/>
    <hyperlink ref="Q1671" r:id="rId3015" xr:uid="{33545314-563E-489A-AABE-C543CC56876B}"/>
    <hyperlink ref="G1672" r:id="rId3016" xr:uid="{7BB76BCC-1B02-491D-9047-6D2E7F78CEF7}"/>
    <hyperlink ref="Q1672" r:id="rId3017" xr:uid="{529E9A64-8CC4-4AA6-8C86-1B4D381FFBDF}"/>
    <hyperlink ref="G1673" r:id="rId3018" xr:uid="{21808965-B5CA-4806-8048-1912ACA69C16}"/>
    <hyperlink ref="Q1673" r:id="rId3019" xr:uid="{682145C3-CA6D-4D70-90C2-6BEA815033D1}"/>
    <hyperlink ref="G1674" r:id="rId3020" xr:uid="{DC12C182-0C64-429C-965D-18035422E7CE}"/>
    <hyperlink ref="Q1674" r:id="rId3021" xr:uid="{B4212192-5614-4FE0-ACA5-640B896FEFC1}"/>
    <hyperlink ref="G1675" r:id="rId3022" xr:uid="{6F0B1AB3-F7D0-42C4-98A2-55D185A957DD}"/>
    <hyperlink ref="Q1675" r:id="rId3023" xr:uid="{BAF18990-F65C-4395-AD2B-9FEFE0DAE9A7}"/>
    <hyperlink ref="G1676" r:id="rId3024" xr:uid="{49BD48CF-FB24-4998-B2CD-70BAB0D3C84F}"/>
    <hyperlink ref="Q1676" r:id="rId3025" xr:uid="{320EE2F0-0186-4432-BE4C-C0A09E86D50A}"/>
    <hyperlink ref="G1677" r:id="rId3026" xr:uid="{40292FD2-B657-4EF9-8202-0223BEE82127}"/>
    <hyperlink ref="Q1677" r:id="rId3027" xr:uid="{C3657502-1764-4349-A175-C0D5C6CE119C}"/>
    <hyperlink ref="G1678" r:id="rId3028" xr:uid="{E59BE29E-6605-4159-BDE4-2586B1BDCC49}"/>
    <hyperlink ref="Q1678" r:id="rId3029" xr:uid="{8E1A5C85-B5C1-416F-BBCE-2E1FE8032A42}"/>
    <hyperlink ref="G1679" r:id="rId3030" xr:uid="{5D0A4252-0230-49FA-9C29-2DB86E4361C1}"/>
    <hyperlink ref="Q1679" r:id="rId3031" xr:uid="{EEFBAF1A-E608-4D97-865E-25B6E4C26CA4}"/>
    <hyperlink ref="G1680" r:id="rId3032" xr:uid="{F0281855-2D80-4098-9203-06EFA377C2B2}"/>
    <hyperlink ref="Q1680" r:id="rId3033" xr:uid="{45E5E1C5-295F-43D3-803E-EF450D16D0AB}"/>
    <hyperlink ref="G1681" r:id="rId3034" xr:uid="{7264B24C-F8DA-4327-9CEF-C57B2D561DA5}"/>
    <hyperlink ref="Q1681" r:id="rId3035" xr:uid="{F26320EE-00BE-4DA1-97C9-7A460EFF0A09}"/>
    <hyperlink ref="G1682" r:id="rId3036" xr:uid="{64209F21-C677-4258-8E84-977E4EFB2725}"/>
    <hyperlink ref="Q1682" r:id="rId3037" xr:uid="{A1E58A6C-4E1E-42FC-A9D5-60A7A46F9B1B}"/>
    <hyperlink ref="G1683" r:id="rId3038" xr:uid="{09CC712A-D73C-4CE8-A128-500919DD077D}"/>
    <hyperlink ref="Q1683" r:id="rId3039" xr:uid="{C1DFDF8E-932F-4A19-8574-5CD78CBA28C4}"/>
    <hyperlink ref="G1684" r:id="rId3040" xr:uid="{00742758-24D5-4453-A387-11C4B186AA6A}"/>
    <hyperlink ref="Q1684" r:id="rId3041" xr:uid="{730B1EEE-E492-4AD1-BC6E-52A046289926}"/>
    <hyperlink ref="G1685" r:id="rId3042" xr:uid="{03FAEAC4-69CC-454A-BE33-D80FB401305A}"/>
    <hyperlink ref="Q1685" r:id="rId3043" xr:uid="{9D0FE097-2BC9-42F3-AF5F-F541F84E2868}"/>
    <hyperlink ref="G1686" r:id="rId3044" xr:uid="{15F4D4A8-1D70-4FF5-8A75-334B121392BC}"/>
    <hyperlink ref="Q1686" r:id="rId3045" xr:uid="{A5A6FD7F-7A8B-4F81-BB09-7253D91B536B}"/>
    <hyperlink ref="G1687" r:id="rId3046" xr:uid="{A15FA371-D12F-4739-9CAC-0204E3A35539}"/>
    <hyperlink ref="Q1687" r:id="rId3047" xr:uid="{0C9B4236-AA8D-4B03-95AA-AED442B256CE}"/>
    <hyperlink ref="G1689" r:id="rId3048" xr:uid="{4B049CC2-1E27-4067-A418-81026974C2CA}"/>
    <hyperlink ref="Q1689" r:id="rId3049" xr:uid="{5D6B7098-7F2B-43C8-8E67-E62A16AFA564}"/>
    <hyperlink ref="G1690" r:id="rId3050" xr:uid="{C989B85A-5571-44C5-9054-501787CCF0CF}"/>
    <hyperlink ref="Q1690" r:id="rId3051" xr:uid="{6B10629B-C997-4C50-A6C9-5A736418A2F2}"/>
    <hyperlink ref="G1691" r:id="rId3052" xr:uid="{D7038DCA-E5DA-46B1-A441-6C4A0F78178B}"/>
    <hyperlink ref="Q1691" r:id="rId3053" xr:uid="{28AF78F2-1238-4070-AADB-610E69D84476}"/>
    <hyperlink ref="G1692" r:id="rId3054" xr:uid="{EB9B3087-B385-4299-9E31-9678E5370C91}"/>
    <hyperlink ref="Q1692" r:id="rId3055" xr:uid="{C66376AD-D4F3-4234-9939-DD9228799A3F}"/>
    <hyperlink ref="G1693" r:id="rId3056" xr:uid="{4FD3EAAB-C4C6-4E9D-BC63-8A53B8619904}"/>
    <hyperlink ref="G1694" r:id="rId3057" xr:uid="{D6CD405C-1C2A-4A1A-86B0-35F0723C7237}"/>
    <hyperlink ref="Q1694" r:id="rId3058" xr:uid="{A4C9D088-2003-42C9-99ED-F9CBAB8FCAF3}"/>
    <hyperlink ref="G1695" r:id="rId3059" xr:uid="{A085624C-09BF-4229-A318-7A90C730DFC6}"/>
    <hyperlink ref="Q1695" r:id="rId3060" xr:uid="{99ADBA18-9401-45AE-BE8C-099B4D5AC348}"/>
    <hyperlink ref="G1696" r:id="rId3061" xr:uid="{D8C4BADD-76BE-44ED-AA8D-BFFEB02645F7}"/>
    <hyperlink ref="Q1696" r:id="rId3062" xr:uid="{12CBF2E4-C33E-4B31-B59D-9A071B34E0D0}"/>
    <hyperlink ref="G1697" r:id="rId3063" xr:uid="{5BF725FD-4864-4E5D-AA86-6D67F6F3FD3F}"/>
    <hyperlink ref="Q1697" r:id="rId3064" xr:uid="{F8B9813D-BA10-47EC-8613-BD3904EBC196}"/>
    <hyperlink ref="G1699" r:id="rId3065" xr:uid="{6D2FA679-8089-4DD7-9492-D6CBF12871AF}"/>
    <hyperlink ref="G1700" r:id="rId3066" xr:uid="{53ECEDF5-B22F-4BC9-8B7F-DF8EF0A9257D}"/>
    <hyperlink ref="Q1700" r:id="rId3067" xr:uid="{F6CF59E0-6CB2-4A77-8CC5-F46482FD532C}"/>
    <hyperlink ref="G1701" r:id="rId3068" xr:uid="{72356000-893F-4B77-B173-78176955412F}"/>
    <hyperlink ref="Q1701" r:id="rId3069" xr:uid="{26E95648-BEFE-4884-8CAC-7680B718CCD3}"/>
    <hyperlink ref="G1702" r:id="rId3070" xr:uid="{0BA3F5A3-7DB1-4391-94FD-185043271D35}"/>
    <hyperlink ref="Q1702" r:id="rId3071" xr:uid="{226A17BF-2D6D-4268-AADC-200CC39C807B}"/>
    <hyperlink ref="G1703" r:id="rId3072" xr:uid="{64B3B80C-C6D2-4B5C-941A-21EFB35DAA6E}"/>
    <hyperlink ref="Q1703" r:id="rId3073" xr:uid="{12C5C6E5-2128-46D4-BD4F-7A2377CB03CA}"/>
    <hyperlink ref="G1704" r:id="rId3074" xr:uid="{527CF170-625D-4231-B7A7-56D92CB1DEA6}"/>
    <hyperlink ref="Q1704" r:id="rId3075" xr:uid="{25B25932-1C3E-47E2-AE68-599B961352A2}"/>
    <hyperlink ref="G1705" r:id="rId3076" xr:uid="{0D7F7943-1815-431E-8D70-0F782D7E419C}"/>
    <hyperlink ref="Q1705" r:id="rId3077" xr:uid="{ADC4B71F-AA4B-47A3-BA75-6F57BCAC2038}"/>
    <hyperlink ref="G1706" r:id="rId3078" xr:uid="{EED3D8BA-850A-4866-9677-229F8381DB09}"/>
    <hyperlink ref="Q1706" r:id="rId3079" xr:uid="{4D8F9187-4333-4265-9A4F-A1E63F7AC43A}"/>
    <hyperlink ref="G1707" r:id="rId3080" xr:uid="{E6F89B2C-F108-4FB6-A343-991A38E7F3A8}"/>
    <hyperlink ref="Q1707" r:id="rId3081" xr:uid="{60653274-FCA4-4496-97AD-95A616FB6B56}"/>
    <hyperlink ref="G1708" r:id="rId3082" xr:uid="{C087E875-F5A3-47BF-9146-BE336A16E016}"/>
    <hyperlink ref="Q1708" r:id="rId3083" xr:uid="{D4ED167B-4963-4128-BD67-387DD2CA9A4D}"/>
    <hyperlink ref="G1709" r:id="rId3084" xr:uid="{B58EC9C0-E067-464C-93CE-A2CDBA85F50F}"/>
    <hyperlink ref="Q1709" r:id="rId3085" xr:uid="{A4DFE7F5-A04D-497E-BE54-735D64BBB034}"/>
    <hyperlink ref="G1710" r:id="rId3086" xr:uid="{14663318-8045-4661-80E1-E50E1DCC1680}"/>
    <hyperlink ref="Q1710" r:id="rId3087" xr:uid="{2C142896-C0D6-49D6-9D70-4C1D025ECFF0}"/>
    <hyperlink ref="G1711" r:id="rId3088" xr:uid="{C3128DF3-18D2-47F0-9A66-28EB31C1912B}"/>
    <hyperlink ref="G1712" r:id="rId3089" xr:uid="{8225E4E4-7FAF-4AD3-A624-4D290FF552F9}"/>
    <hyperlink ref="Q1712" r:id="rId3090" xr:uid="{F7FC46B6-01A9-4B10-B651-A5A6D9B21FF0}"/>
    <hyperlink ref="G1713" r:id="rId3091" xr:uid="{9C0D1ED3-64D8-4DCF-9E69-A5AA1CA86A92}"/>
    <hyperlink ref="Q1713" r:id="rId3092" xr:uid="{2D6AFEBF-7956-402E-A4E4-E087351F7921}"/>
    <hyperlink ref="G1714" r:id="rId3093" xr:uid="{C9DD2B95-9E9F-44AC-8697-9EEF79E54E34}"/>
    <hyperlink ref="Q1714" r:id="rId3094" xr:uid="{D2F145E2-B4B9-421C-ADEF-7BBA8E570319}"/>
    <hyperlink ref="G1715" r:id="rId3095" xr:uid="{194E9D4A-C55B-4868-B6E1-90DC1B0B5384}"/>
    <hyperlink ref="Q1715" r:id="rId3096" xr:uid="{958EA478-47E5-4C78-9169-56006430BA7D}"/>
    <hyperlink ref="G1716" r:id="rId3097" xr:uid="{63D27E15-CA1D-4246-AC47-CD762E441298}"/>
    <hyperlink ref="Q1716" r:id="rId3098" xr:uid="{80A55593-2CEB-43C5-BA07-8BA53B2FAABF}"/>
    <hyperlink ref="G1717" r:id="rId3099" xr:uid="{8ED3C23D-1875-4D80-8ECC-EE9005052B11}"/>
    <hyperlink ref="Q1717" r:id="rId3100" xr:uid="{681796C1-ED68-43C4-9F5B-7CDE0A4E8DDB}"/>
    <hyperlink ref="G1718" r:id="rId3101" xr:uid="{6A812FF7-08CA-43C2-942C-B4E5485B6122}"/>
    <hyperlink ref="Q1718" r:id="rId3102" xr:uid="{ACF9B4F7-1C57-4518-A1FA-C740D9803580}"/>
    <hyperlink ref="G1719" r:id="rId3103" xr:uid="{5504A70F-7FF1-4B89-939B-EB55AD618601}"/>
    <hyperlink ref="G1720" r:id="rId3104" xr:uid="{FC3C7E0E-BDAA-4781-9E08-230C0770600D}"/>
    <hyperlink ref="Q1720" r:id="rId3105" xr:uid="{D4AFBC21-571F-4BB6-81F4-2A347DED4264}"/>
    <hyperlink ref="G1721" r:id="rId3106" xr:uid="{2D74513B-9EA6-4A83-BA9D-050DF96230D5}"/>
    <hyperlink ref="Q1721" r:id="rId3107" xr:uid="{39267D70-A44B-47F6-9F18-0B522184C413}"/>
    <hyperlink ref="G1722" r:id="rId3108" xr:uid="{281068A7-90A5-49C0-96B1-E05D4F084601}"/>
    <hyperlink ref="Q1722" r:id="rId3109" xr:uid="{A58E4EC9-5E07-4FFE-A402-CC45E7972DF3}"/>
    <hyperlink ref="G1723" r:id="rId3110" xr:uid="{0401AF90-E69C-41A0-893B-C5047BC0DE24}"/>
    <hyperlink ref="Q1723" r:id="rId3111" xr:uid="{51F95BAC-FAEF-4CB8-BED6-3D7C27C14211}"/>
    <hyperlink ref="Q1725" r:id="rId3112" xr:uid="{87EC4D33-2F3F-495E-9469-30D78D734352}"/>
    <hyperlink ref="G1726" r:id="rId3113" xr:uid="{1B856BAA-8EAC-44EA-A515-6073B6B7BDBF}"/>
    <hyperlink ref="Q1726" r:id="rId3114" xr:uid="{72D71357-6B62-4DAA-AD24-50B5E6182955}"/>
    <hyperlink ref="G1727" r:id="rId3115" xr:uid="{43BBF59F-13E9-4D37-A981-90E9CCC1A079}"/>
    <hyperlink ref="Q1727" r:id="rId3116" xr:uid="{31D9741C-5370-42DC-A3BE-F62DC8380C09}"/>
    <hyperlink ref="G1728" r:id="rId3117" xr:uid="{E2B9BFE2-09B9-4F7E-A189-48179B7F7076}"/>
    <hyperlink ref="G1729" r:id="rId3118" xr:uid="{1CF0753F-C568-4430-8035-C310DADE412D}"/>
    <hyperlink ref="Q1729" r:id="rId3119" xr:uid="{7E1D68FA-E64B-407A-95E5-E96DF1432997}"/>
    <hyperlink ref="G1730" r:id="rId3120" location="11" xr:uid="{5BB85A11-1D7C-4B66-8226-9D0E33E64CD3}"/>
    <hyperlink ref="G1731" r:id="rId3121" xr:uid="{155D077E-2934-45FE-A2AC-3B9E348C52FC}"/>
    <hyperlink ref="Q1731" r:id="rId3122" xr:uid="{B6E9B061-D779-4614-84E1-5A68BF6CB30C}"/>
    <hyperlink ref="G1732" r:id="rId3123" xr:uid="{3FA03BEA-D975-4793-B8D5-4D894F5777C0}"/>
    <hyperlink ref="Q1732" r:id="rId3124" xr:uid="{550EFF6A-AC68-49AE-9559-D73E4F472A53}"/>
    <hyperlink ref="G1733" r:id="rId3125" xr:uid="{82E15079-103F-44E3-9962-229CEC8EDF7B}"/>
    <hyperlink ref="Q1733" r:id="rId3126" xr:uid="{21E77E16-87D8-4B66-A29D-696829D6564F}"/>
    <hyperlink ref="G1734" r:id="rId3127" xr:uid="{903AE868-2D51-482C-921A-66E88CA0603A}"/>
    <hyperlink ref="Q1734" r:id="rId3128" xr:uid="{378C5A14-1FAE-4DA2-AAB1-7BCF55511FB2}"/>
    <hyperlink ref="G1735" r:id="rId3129" xr:uid="{E4547E94-0A21-4104-8A35-0B584D838360}"/>
    <hyperlink ref="Q1735" r:id="rId3130" xr:uid="{D27FAE68-3A7F-4E5A-9A59-27A535A152A9}"/>
    <hyperlink ref="G1736" r:id="rId3131" xr:uid="{B58BECFB-F721-45C8-8022-BF25243DA7D4}"/>
    <hyperlink ref="Q1736" r:id="rId3132" xr:uid="{736AE0D5-1F6B-4BD2-85F5-C708F4F4F320}"/>
    <hyperlink ref="G1737" r:id="rId3133" xr:uid="{C219C5A0-ACE2-4506-BF03-A85EC9BBA6BE}"/>
    <hyperlink ref="G1738" r:id="rId3134" xr:uid="{D1A9741A-70CD-4567-A21E-8086DE5A8784}"/>
    <hyperlink ref="G1739" r:id="rId3135" xr:uid="{76529CD6-EAD5-4237-8A52-15D8346AFE4F}"/>
    <hyperlink ref="Q1739" r:id="rId3136" xr:uid="{FB0B8AE6-6679-40D4-83BF-3E3CF76F7385}"/>
    <hyperlink ref="G1740" r:id="rId3137" xr:uid="{49195DA6-A7B4-40DC-A855-1DE3C9E05AA9}"/>
    <hyperlink ref="Q1740" r:id="rId3138" xr:uid="{AF025B01-EF24-4243-BB88-FFBBC5A26611}"/>
    <hyperlink ref="G1741" r:id="rId3139" xr:uid="{D071AE6A-4EDE-41B6-BD4C-0F78016C1194}"/>
    <hyperlink ref="Q1741" r:id="rId3140" xr:uid="{4AB15FE0-A389-49E3-8E9C-0FB96E55646A}"/>
    <hyperlink ref="G1742" r:id="rId3141" xr:uid="{ADC49CFA-C365-4FB5-AD5F-BCB6684DCE56}"/>
    <hyperlink ref="Q1742" r:id="rId3142" xr:uid="{CEE0ED77-D626-4B5D-A71A-ACB6FB9777F8}"/>
    <hyperlink ref="G1743" r:id="rId3143" xr:uid="{4E6AD245-8727-4ED9-B38C-84076BB4B1C6}"/>
    <hyperlink ref="Q1743" r:id="rId3144" xr:uid="{C7E00938-D3E5-4C88-AF2D-2B4A74752177}"/>
    <hyperlink ref="G1744" r:id="rId3145" xr:uid="{311BEF23-91EE-4416-B2FE-68E30F49598F}"/>
    <hyperlink ref="G1745" r:id="rId3146" xr:uid="{3AB3B9D6-505B-4062-BE88-D88159F842E9}"/>
    <hyperlink ref="Q1745" r:id="rId3147" xr:uid="{BDC6CEEC-F7E5-4AB5-8804-1FAC476783D2}"/>
    <hyperlink ref="G1746" r:id="rId3148" xr:uid="{6652C778-FEF8-4A08-B4EF-A20EF9C2F4E7}"/>
    <hyperlink ref="Q1746" r:id="rId3149" xr:uid="{E03D07B8-C325-4B04-9EC0-5AA168351BC7}"/>
    <hyperlink ref="G1747" r:id="rId3150" xr:uid="{356A151F-F02A-41E3-82AE-0DC4DA516226}"/>
    <hyperlink ref="Q1747" r:id="rId3151" xr:uid="{B318073A-A47E-40B7-88F9-1775CE153B34}"/>
    <hyperlink ref="G1748" r:id="rId3152" xr:uid="{2BDA9ECD-CFC6-4CC3-BC6B-9BF4FEB7BE61}"/>
    <hyperlink ref="Q1748" r:id="rId3153" xr:uid="{2800BF9C-F7B6-4147-8627-6D7178EA7DD1}"/>
    <hyperlink ref="G1749" r:id="rId3154" xr:uid="{5927CE2C-AEFD-47B8-9D0E-5AB773A841B8}"/>
    <hyperlink ref="Q1749" r:id="rId3155" xr:uid="{0287EFB0-F770-4C17-8379-7981C68F17C6}"/>
    <hyperlink ref="G1750" r:id="rId3156" xr:uid="{94BD34E3-EF93-4A8D-99A7-40AAC12B83E0}"/>
    <hyperlink ref="Q1750" r:id="rId3157" xr:uid="{4AE0E9C8-CC6B-4E50-97EB-170B5C3DC462}"/>
    <hyperlink ref="G1751" r:id="rId3158" xr:uid="{009F4B25-B4A9-42E2-9BF6-C2433621058F}"/>
    <hyperlink ref="J1751" r:id="rId3159" xr:uid="{354F5989-56FD-43A7-BC88-A6663D2148AA}"/>
    <hyperlink ref="Q1751" r:id="rId3160" xr:uid="{CEE2FDE7-7B83-49CD-A149-75B89FC58CF8}"/>
    <hyperlink ref="G1752" r:id="rId3161" xr:uid="{17176E57-DAB2-44E0-9DB9-C3D96C936DB9}"/>
    <hyperlink ref="Q1752" r:id="rId3162" xr:uid="{12F974C0-AA2F-4E68-83DA-E22AF7F0B56F}"/>
    <hyperlink ref="G1753" r:id="rId3163" xr:uid="{DF7C3F93-5EC2-4AF4-9D4C-7D471E7CCEFF}"/>
    <hyperlink ref="Q1753" r:id="rId3164" xr:uid="{4A698F41-7E42-42B6-ADAC-DFEB2F73B2D3}"/>
    <hyperlink ref="G1754" r:id="rId3165" xr:uid="{88BED39A-4CF2-45BF-9697-834B0290ADB1}"/>
    <hyperlink ref="Q1754" r:id="rId3166" xr:uid="{91DF841B-343E-4B12-96DF-491C9A20D4BD}"/>
    <hyperlink ref="G1755" r:id="rId3167" xr:uid="{444CECAB-CF7E-4A6E-8BCB-070414BA7605}"/>
    <hyperlink ref="Q1755" r:id="rId3168" xr:uid="{A953CB3A-29E6-49FB-860F-03BEDF398B9F}"/>
    <hyperlink ref="G1756" r:id="rId3169" xr:uid="{EEC2CF89-32A8-4092-84E4-D810D9148FAC}"/>
    <hyperlink ref="Q1756" r:id="rId3170" xr:uid="{6957F6C2-3D57-40BE-929A-580AB6F51378}"/>
    <hyperlink ref="G1757" r:id="rId3171" xr:uid="{9FA35396-D79E-4217-ABA0-81B5DA60F1B2}"/>
    <hyperlink ref="Q1757" r:id="rId3172" xr:uid="{A11261D4-AE55-4E80-9E93-D9B99E82D266}"/>
    <hyperlink ref="G1758" r:id="rId3173" xr:uid="{7390CF2F-BC64-4D78-9FF5-E8FE365E1FF7}"/>
    <hyperlink ref="Q1758" r:id="rId3174" xr:uid="{8994F7A1-E0CE-4BB1-AF44-72F126E8E2B3}"/>
    <hyperlink ref="G1759" r:id="rId3175" xr:uid="{8C87010F-93E2-4309-A05D-892F016778BA}"/>
    <hyperlink ref="Q1759" r:id="rId3176" xr:uid="{45228089-7C86-4300-83FC-DB0AE47E6DEC}"/>
    <hyperlink ref="G1760" r:id="rId3177" xr:uid="{E974CC8F-8140-4045-9E7B-6E6AF4605DC3}"/>
    <hyperlink ref="Q1760" r:id="rId3178" xr:uid="{F655F265-D84C-4928-8746-7AB370DDAFCF}"/>
    <hyperlink ref="G1761" r:id="rId3179" xr:uid="{3B1C6E44-DDF7-4CB7-81D2-25FF2391C717}"/>
    <hyperlink ref="Q1761" r:id="rId3180" xr:uid="{62A003DE-24D6-4315-87A1-BB7B43E42FD7}"/>
    <hyperlink ref="G1762" r:id="rId3181" xr:uid="{6E5CE15C-704D-4DB9-A1CD-5DE0CEDBB819}"/>
    <hyperlink ref="Q1762" r:id="rId3182" xr:uid="{A69EBBBE-BF10-46C2-B049-77247943B4C4}"/>
    <hyperlink ref="G1763" r:id="rId3183" xr:uid="{A51A10AA-44E3-463A-B1D7-0BF7ED27012A}"/>
    <hyperlink ref="Q1763" r:id="rId3184" xr:uid="{6DB10891-48AB-454B-93AE-D2DC8CA32F16}"/>
    <hyperlink ref="G1764" r:id="rId3185" xr:uid="{A103E22B-4803-4144-8082-B66F3F8D895A}"/>
    <hyperlink ref="Q1764" r:id="rId3186" xr:uid="{D7AC26D7-DF6A-435D-B1DE-4D9B15C159EB}"/>
    <hyperlink ref="G1765" r:id="rId3187" xr:uid="{EF6E69CD-D44F-4EE6-B94A-B4FFE14F9F3D}"/>
    <hyperlink ref="Q1765" r:id="rId3188" xr:uid="{0EA0E546-106D-46AD-A9EB-FC9B82747E76}"/>
    <hyperlink ref="G1766" r:id="rId3189" xr:uid="{2A47F1C3-1094-4BA2-8070-413062ADF73A}"/>
    <hyperlink ref="Q1766" r:id="rId3190" xr:uid="{00D6ABAD-A185-40DA-A331-C93E82E2B31E}"/>
    <hyperlink ref="G1767" r:id="rId3191" xr:uid="{745DBB4C-37A8-4A55-96A0-D749A29C9AC3}"/>
    <hyperlink ref="Q1767" r:id="rId3192" xr:uid="{F303F565-4E7C-40ED-B3C6-B763E9A98FDF}"/>
    <hyperlink ref="G1768" r:id="rId3193" xr:uid="{85EC852B-044F-45D9-8511-7208B89BA8BC}"/>
    <hyperlink ref="Q1768" r:id="rId3194" xr:uid="{55703C7B-DB59-415F-BB51-0CC89C12C083}"/>
    <hyperlink ref="G1769" r:id="rId3195" xr:uid="{D0BA3153-F23D-4DCE-9500-FEF9EA7A5250}"/>
    <hyperlink ref="Q1769" r:id="rId3196" xr:uid="{9BE0D3DC-C0B4-4216-BDA8-1505F050DE99}"/>
    <hyperlink ref="G1770" r:id="rId3197" xr:uid="{CC923A03-D706-46DE-B42B-AA5C63CFE8D3}"/>
    <hyperlink ref="Q1770" r:id="rId3198" xr:uid="{5FB5CB7A-DC57-4592-A0DF-EEFC7F25C321}"/>
    <hyperlink ref="G1771" r:id="rId3199" xr:uid="{20E2867D-DCCE-470F-98B7-57766CD507D1}"/>
    <hyperlink ref="Q1771" r:id="rId3200" xr:uid="{CA5F038B-534A-402C-BB2D-4CBE7B6D59FB}"/>
    <hyperlink ref="G1772" r:id="rId3201" xr:uid="{82A8F4A2-00A0-480B-9B27-AE63D697C506}"/>
    <hyperlink ref="Q1772" r:id="rId3202" xr:uid="{4A636631-5A7E-41B7-B563-B80271F7D3F5}"/>
    <hyperlink ref="G1773" r:id="rId3203" xr:uid="{A7F26B9D-CFCB-403F-B4FB-B9811B7D6A45}"/>
    <hyperlink ref="Q1773" r:id="rId3204" xr:uid="{1086CE4B-3C8A-4A55-A814-81E5701D0CA4}"/>
    <hyperlink ref="G1774" r:id="rId3205" xr:uid="{750D351F-69E0-426E-B0F5-4FA66AB3CDD9}"/>
    <hyperlink ref="Q1774" r:id="rId3206" xr:uid="{C2BC506A-FC4B-4194-8309-0A3BC9398364}"/>
    <hyperlink ref="G1775" r:id="rId3207" xr:uid="{5CBF2849-E810-4CAA-911D-2EEFC4E43A18}"/>
    <hyperlink ref="Q1775" r:id="rId3208" xr:uid="{4966A52E-A7E9-4062-A3BE-BC1EB928068A}"/>
    <hyperlink ref="G1776" r:id="rId3209" xr:uid="{D5295DFA-E2B6-4D9D-944C-B7F42A36AFFF}"/>
    <hyperlink ref="Q1776" r:id="rId3210" xr:uid="{E6443708-823E-4C1A-9128-F19918A8D8C4}"/>
    <hyperlink ref="Q1785" r:id="rId3211" xr:uid="{135133AC-5146-4EBD-8554-9967F35AF7C3}"/>
    <hyperlink ref="G1786" r:id="rId3212" xr:uid="{BD704C87-5627-451F-912F-9087FE15D3D2}"/>
    <hyperlink ref="Q1786" r:id="rId3213" xr:uid="{B66963A2-A1C9-400E-92E2-3DD0D41D4BFB}"/>
    <hyperlink ref="G1787" r:id="rId3214" xr:uid="{D8AAACC2-E4A6-4C93-994F-97663F3E1D54}"/>
    <hyperlink ref="Q1787" r:id="rId3215" xr:uid="{EFCEE873-C9BF-4665-8D8F-7B6F47E27E25}"/>
  </hyperlinks>
  <pageMargins left="0.7" right="0.7" top="0.75" bottom="0.75" header="0.3" footer="0.3"/>
  <pageSetup paperSize="9" orientation="portrait" horizontalDpi="4294967293" verticalDpi="0" r:id="rId321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Sheet3</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Suke Fuku</dc:creator>
  <cp:lastModifiedBy>Suke Fuku</cp:lastModifiedBy>
  <dcterms:created xsi:type="dcterms:W3CDTF">2020-04-16T12:55:09Z</dcterms:created>
  <dcterms:modified xsi:type="dcterms:W3CDTF">2020-05-06T13:59:04Z</dcterms:modified>
</cp:coreProperties>
</file>